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0" windowWidth="6735" windowHeight="4740" activeTab="0"/>
  </bookViews>
  <sheets>
    <sheet name="Figure 1 Number of Persons 65+" sheetId="1" r:id="rId1"/>
    <sheet name="Figure 2 Marital Status" sheetId="2" r:id="rId2"/>
    <sheet name="Figure 3 Living Arrangements" sheetId="3" r:id="rId3"/>
    <sheet name="Figure 4 State Map Percent 65+" sheetId="4" r:id="rId4"/>
    <sheet name="Figure 5 State Map changes" sheetId="5" r:id="rId5"/>
    <sheet name="Figure 6 Population by State" sheetId="6" r:id="rId6"/>
    <sheet name="Figure 7F Family Income" sheetId="7" r:id="rId7"/>
    <sheet name="Figure 7P Personal Income" sheetId="8" r:id="rId8"/>
    <sheet name="Figure 8 Health Insurance" sheetId="9" r:id="rId9"/>
    <sheet name="Figure 9 Activity Limitation" sheetId="10" r:id="rId10"/>
  </sheets>
  <externalReferences>
    <externalReference r:id="rId13"/>
  </externalReferences>
  <definedNames>
    <definedName name="figure7" localSheetId="6">'Figure 7F Family Income'!$A$1</definedName>
    <definedName name="figure7" localSheetId="7">'Figure 7P Personal Income'!$A$1</definedName>
    <definedName name="HTML_CodePage" hidden="1">1252</definedName>
    <definedName name="HTML_Control" localSheetId="0" hidden="1">{"'98-50+x5'!$A$1:$J$58"}</definedName>
    <definedName name="HTML_Control" localSheetId="1" hidden="1">{"'98-50+x5'!$A$1:$J$58"}</definedName>
    <definedName name="HTML_Control" localSheetId="4" hidden="1">{"'98-50+x5'!$A$1:$J$58"}</definedName>
    <definedName name="HTML_Control" localSheetId="6" hidden="1">{"'98-50+x5'!$A$1:$J$58"}</definedName>
    <definedName name="HTML_Control" localSheetId="7" hidden="1">{"'98-50+x5'!$A$1:$J$58"}</definedName>
    <definedName name="HTML_Control" localSheetId="8" hidden="1">{"'98-50+x5'!$A$1:$J$58"}</definedName>
    <definedName name="HTML_Control" localSheetId="9" hidden="1">{"'98-50+x5'!$A$1:$J$58"}</definedName>
    <definedName name="HTML_Control" hidden="1">{"'98-50+x5'!$A$1:$J$58"}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"F:\aoa\STATS\98Pop\popx5.html"</definedName>
    <definedName name="HTML_PathTemplate" hidden="1">"F:\aoa\STATS\98Pop\popx5.html"</definedName>
    <definedName name="NC_01" localSheetId="1">'[1]NC_01'!$A$4:$I$85</definedName>
    <definedName name="NC_01">'[1]NC_01'!$A$4:$I$85</definedName>
    <definedName name="table3" localSheetId="2">'Figure 3 Living Arrangements'!$A$1</definedName>
  </definedNames>
  <calcPr fullCalcOnLoad="1"/>
</workbook>
</file>

<file path=xl/sharedStrings.xml><?xml version="1.0" encoding="utf-8"?>
<sst xmlns="http://schemas.openxmlformats.org/spreadsheetml/2006/main" count="332" uniqueCount="203">
  <si>
    <t>Women</t>
  </si>
  <si>
    <t>Men</t>
  </si>
  <si>
    <t>Married</t>
  </si>
  <si>
    <t>Widowed</t>
  </si>
  <si>
    <t>Single (never married)</t>
  </si>
  <si>
    <t>Men </t>
  </si>
  <si>
    <t>living with spouse</t>
  </si>
  <si>
    <t>State</t>
  </si>
  <si>
    <t>U.S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</si>
  <si>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</si>
  <si>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</si>
  <si>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</si>
  <si>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</si>
  <si>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</si>
  <si>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</si>
  <si>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</si>
  <si>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</si>
  <si>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</si>
  <si>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</si>
  <si>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</si>
  <si>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</si>
  <si>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</si>
  <si>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</si>
  <si>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</si>
  <si>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</si>
  <si>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</si>
  <si>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</si>
  <si>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</si>
  <si>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</si>
  <si>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</si>
  <si>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</si>
  <si>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</si>
  <si>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</si>
  <si>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</si>
  <si>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</si>
  <si>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</si>
  <si>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</si>
  <si>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</si>
  <si>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</si>
  <si>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</si>
  <si>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</si>
  <si>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</si>
  <si>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</si>
  <si>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</si>
  <si>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</si>
  <si>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</si>
  <si>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</si>
  <si>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</si>
  <si>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</si>
  <si>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</si>
  <si>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</si>
  <si>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</si>
  <si>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</si>
  <si>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</si>
  <si>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</si>
  <si>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</si>
  <si>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</si>
  <si>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</si>
  <si>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</si>
  <si>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</si>
  <si>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</si>
  <si>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Under $10,000</t>
  </si>
  <si>
    <t>$10,000 - $14,999</t>
  </si>
  <si>
    <t>$15,000 - $24,999</t>
  </si>
  <si>
    <t>$25,000 - $34,999</t>
  </si>
  <si>
    <t>$35,000 - $49,999</t>
  </si>
  <si>
    <t>$50,000 - $74,999</t>
  </si>
  <si>
    <t>$75,000 and over </t>
  </si>
  <si>
    <t>Persons 65+ Reporting Income</t>
  </si>
  <si>
    <t>Under $5,000</t>
  </si>
  <si>
    <t>$5,000 - $9,999</t>
  </si>
  <si>
    <t>$50,000 and over</t>
  </si>
  <si>
    <t>Percent of All Ages</t>
  </si>
  <si>
    <t>living alone </t>
  </si>
  <si>
    <t>Other</t>
  </si>
  <si>
    <t>Divorced or Separated/ Spouse Absent</t>
  </si>
  <si>
    <t>US Total (50 States + DC)</t>
  </si>
  <si>
    <t>All types coverage</t>
  </si>
  <si>
    <t>Total private</t>
  </si>
  <si>
    <t>--employment-based</t>
  </si>
  <si>
    <t>--direct purchase</t>
  </si>
  <si>
    <t>Total government</t>
  </si>
  <si>
    <t>--Medicare</t>
  </si>
  <si>
    <t>--Medicaid</t>
  </si>
  <si>
    <t>--Military</t>
  </si>
  <si>
    <t>Not covered</t>
  </si>
  <si>
    <t>Puerto Rico</t>
  </si>
  <si>
    <t>Percent 65+</t>
  </si>
  <si>
    <t>Percentages:</t>
  </si>
  <si>
    <t>Note: Increments in years are uneven.</t>
  </si>
  <si>
    <t>Number of Persons 65 and Older</t>
  </si>
  <si>
    <t>Percent of persons</t>
  </si>
  <si>
    <t>Type of Coverage</t>
  </si>
  <si>
    <t>65-74</t>
  </si>
  <si>
    <t>75-84</t>
  </si>
  <si>
    <t>85 years and over</t>
  </si>
  <si>
    <t>Type of ADL</t>
  </si>
  <si>
    <t>Bathing/Showering</t>
  </si>
  <si>
    <t xml:space="preserve">All persons: </t>
  </si>
  <si>
    <t>Dressing</t>
  </si>
  <si>
    <t>Eating</t>
  </si>
  <si>
    <t>Getting in/out of bed/chairs</t>
  </si>
  <si>
    <t>Walking</t>
  </si>
  <si>
    <t>Using toilet</t>
  </si>
  <si>
    <t>Figure 1: Number of Persons 65+, 1900 - 2060 (numbers in millions)</t>
  </si>
  <si>
    <t>Figure 2:  Marital Status of Persons 65 +, 2012</t>
  </si>
  <si>
    <t>Health Insurance Coverage of Non-institutionalized Persons 65+ - 2011</t>
  </si>
  <si>
    <t>Limitation of Activity:  Difficulty Performing Activities of Daily Living, by Age, Residence, Sex, Race and Ethnicity:  Medicare Beneficiaries from the Medicare Current Beneficiary Survey (MCBS), 2010</t>
  </si>
  <si>
    <t>Figure 3:  Living Arrangements of Persons 65+, 2012</t>
  </si>
  <si>
    <t>Figure 3M shows that 72% of older men live with a spouse and 19% live alone while 9% live in other arrangements.</t>
  </si>
  <si>
    <t>Figure 3F shows that 46% of older women live with a spouse and 36% live alone while 19% live in other arrangements.</t>
  </si>
  <si>
    <t>The 65+ Population by State: Percent Increase 2000 - 2011</t>
  </si>
  <si>
    <t>Percent Increase from 2000 to 2011</t>
  </si>
  <si>
    <t>Figure 5 is a US state map showing the percent increase from 2000 to 2011 in the older population of each state.  The data may be found in the table in Figure 6.</t>
  </si>
  <si>
    <t>10.3%</t>
  </si>
  <si>
    <t>6.3%</t>
  </si>
  <si>
    <t>8.5%</t>
  </si>
  <si>
    <t>10.5%</t>
  </si>
  <si>
    <t>10.0%</t>
  </si>
  <si>
    <t>7.8%</t>
  </si>
  <si>
    <t>6.8%</t>
  </si>
  <si>
    <t>5.7%</t>
  </si>
  <si>
    <t>12.5%</t>
  </si>
  <si>
    <t>10.9%</t>
  </si>
  <si>
    <t>8.2%</t>
  </si>
  <si>
    <t>7.2%</t>
  </si>
  <si>
    <t>6.9%</t>
  </si>
  <si>
    <t>11.8%</t>
  </si>
  <si>
    <t>12.7%</t>
  </si>
  <si>
    <t>8.0%</t>
  </si>
  <si>
    <t>7.5%</t>
  </si>
  <si>
    <t>9.3%</t>
  </si>
  <si>
    <t>13.5%</t>
  </si>
  <si>
    <t>8.1%</t>
  </si>
  <si>
    <t>9.4%</t>
  </si>
  <si>
    <t>6.2%</t>
  </si>
  <si>
    <t>11.7%</t>
  </si>
  <si>
    <t>9.7%</t>
  </si>
  <si>
    <t>7.7%</t>
  </si>
  <si>
    <t>9.5%</t>
  </si>
  <si>
    <t>7.4%</t>
  </si>
  <si>
    <t>10.2%</t>
  </si>
  <si>
    <t>10.1%</t>
  </si>
  <si>
    <t>11.1%</t>
  </si>
  <si>
    <t>10.7%</t>
  </si>
  <si>
    <t>11.4%</t>
  </si>
  <si>
    <t>5.3%</t>
  </si>
  <si>
    <t>7.0%</t>
  </si>
  <si>
    <t xml:space="preserve">  </t>
  </si>
  <si>
    <t>Figure 7: Percent Distribution by Income: 2011</t>
  </si>
  <si>
    <t>$48,538  median for 14.4 million family households 65+ </t>
  </si>
  <si>
    <t>Figure 7P: Percent Distribution by Income of Persons 65+ Reporting Income: 2011</t>
  </si>
  <si>
    <t>Figure 6: The 65+ Population by State 2011</t>
  </si>
  <si>
    <t xml:space="preserve">Figure 1 - this chart shows the large increases in the older population from 3.1 million people in </t>
  </si>
  <si>
    <t>1900 to 35 million in 2000 and projected to 92 million in 2060.</t>
  </si>
  <si>
    <t xml:space="preserve">(Based on online data from the U.S. Census Bureau’s 1) Population Estimates and Projections; </t>
  </si>
  <si>
    <t xml:space="preserve">2) Table 1. Projected Population by Single Year of Age (0-99, 100+), Sex, Race, and Hispanic </t>
  </si>
  <si>
    <t xml:space="preserve">Origin for the United States: July 1, 2012 to July 1, 2060, Release Date: 2012; and </t>
  </si>
  <si>
    <t xml:space="preserve">3) Table 5. Population by Age and Sex for the United States: 1900 to 2000, Part A. </t>
  </si>
  <si>
    <t xml:space="preserve">Hobbs, Frank and Nicole Stoops, Census 2000 Special Reports, Series CENSR-4, </t>
  </si>
  <si>
    <t xml:space="preserve">Demographic Trends in the 20th Century.) </t>
  </si>
  <si>
    <t>(Based on online data from the U.S. Census Bureau’s Current Population Survey, Annual Social and Economic Supplement.)</t>
  </si>
  <si>
    <t xml:space="preserve">(Based on online data from the U.S. Census Bureau’s American Community Survey. </t>
  </si>
  <si>
    <t>The Centers for Medicare and Medicaid Services’ Medicare Current Beneficiary Survey.)</t>
  </si>
  <si>
    <t>Chart 3M of Figure 3:  Living Arrangements of Men 65+, 2012</t>
  </si>
  <si>
    <t>Chart 3F of Figure 3:  Living Arrangements of Women 65+, 2012</t>
  </si>
  <si>
    <t>Source:  2011 Population Estimates from the U.S. Census Bureau.</t>
  </si>
  <si>
    <t>Population by Age Group for States: 2011</t>
  </si>
  <si>
    <t>Source: 2000 and 2011 Population Estimates from the U.S. Census Bureau.</t>
  </si>
  <si>
    <t xml:space="preserve">2) American Community Survey; 3) Current Population Survey, Annual Social and Economic Supplement; </t>
  </si>
  <si>
    <t>and 4) International Data Base.)</t>
  </si>
  <si>
    <t>Percent Below Poverty 2011</t>
  </si>
  <si>
    <t>Family Households with Householder Aged 65+ </t>
  </si>
  <si>
    <t>29% earned $75,000 or more.</t>
  </si>
  <si>
    <t xml:space="preserve">(Based on online data from the U.S. Census Bureau’s 1) Current Population Survey, Annual Social and Economic Supplement; </t>
  </si>
  <si>
    <t>The Social Security Administration’s “Fast Facts and Figures About Social Security, 2012.”)</t>
  </si>
  <si>
    <t xml:space="preserve">and 2) "Income, Poverty, and Health Insurance Coverage in the United States: 2011," P60‑243, issued September, 2012. </t>
  </si>
  <si>
    <t xml:space="preserve">Figure 7P is a chart showing personal income of older persons.  17% report under $10,000.  </t>
  </si>
  <si>
    <t xml:space="preserve">About half are in the middle categories ($10,000 to $35,000).  Almost 27% have personal </t>
  </si>
  <si>
    <t>incomes of $35,000 or more.</t>
  </si>
  <si>
    <t xml:space="preserve">(Based on online data from the U.S. Census Bureau’s 1) Current Population Survey, Supplement; </t>
  </si>
  <si>
    <t xml:space="preserve">Annual Social and Economic and 2) "Income, Poverty, and Health Insurance Coverage in the </t>
  </si>
  <si>
    <t>“Fast Facts and Figures About Social Security, 2012.”)</t>
  </si>
  <si>
    <t xml:space="preserve">United States: 2011," P60‑243, issued September, 2012. The Social Security Administration’s </t>
  </si>
  <si>
    <t>$19,939 median for 40.2 million persons 65+ reporting income.</t>
  </si>
  <si>
    <t xml:space="preserve">Figure 8 shows the percent of older persons with various types of health insurance.  </t>
  </si>
  <si>
    <t xml:space="preserve">98% have some type of coverage - note figures are overlapping.  </t>
  </si>
  <si>
    <t>93% have Medicare; 9% have Medicaid.  58% have some type of private insurance as well.</t>
  </si>
  <si>
    <t xml:space="preserve">(Based on online data from the Centers for Medicare and Medicaid Services’ Medicare </t>
  </si>
  <si>
    <t xml:space="preserve">Current Beneficiary Survey. The U.S. Census Bureau’s "Income, Poverty, and Health </t>
  </si>
  <si>
    <t>Insurance Coverage in the United States: 2011," P60‑243, issued September, 2012.)</t>
  </si>
  <si>
    <t xml:space="preserve">Figure 9 is a chart of the percent of older persons with limitations in actitivities of daily living by age group.  </t>
  </si>
  <si>
    <t xml:space="preserve">For most activities, the two younger groups which are under 85 years old show only 2%-28% who are limited.  </t>
  </si>
  <si>
    <t>The 85 and over group show much higher rates of activity limitations, ranging from 6% for eating to 46% for walking.</t>
  </si>
  <si>
    <t xml:space="preserve">(Based on online data from the U.S. Census Bureau’s American Community Survey. The Centers for Medicare </t>
  </si>
  <si>
    <t xml:space="preserve">and Medicaid Services’ Medicare Current Beneficiary Survey. The National Center for Health Statistics, </t>
  </si>
  <si>
    <t>including the NCHS Health Data Interactive data warehouse.)</t>
  </si>
  <si>
    <t xml:space="preserve">Figure 4b is a state map of the US showing the percent of persons over 65 in the population of each state.  </t>
  </si>
  <si>
    <t>The data may be found in the table above.</t>
  </si>
  <si>
    <t xml:space="preserve">Figure 7F is a chart showing the number of older persons in various categories of family household income for 2011.  </t>
  </si>
  <si>
    <t xml:space="preserve">A few (5%) are in the two lowest categories (up to $15,000).  Most are spread around the middle and upper categories.  </t>
  </si>
  <si>
    <t>Figure 7F: Percent Distribution of Family Households with Householder Aged 65+ by Income: 2011</t>
  </si>
  <si>
    <t>Figure 2 - Chart shows the gender differences as men are more likely to be married (72% to 45%) and women more likely to be widowed (37% to 12%)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</si>
</sst>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mmmm\ d\,\ yyyy"/>
    <numFmt numFmtId="169" formatCode="0.0"/>
    <numFmt numFmtId="170" formatCode="0.0%"/>
    <numFmt numFmtId="171" formatCode="0.00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  <numFmt numFmtId="176" formatCode="0.0000%"/>
    <numFmt numFmtId="177" formatCode="0.0000"/>
    <numFmt numFmtId="178" formatCode="0.000"/>
    <numFmt numFmtId="179" formatCode="[$-409]dddd\,\ mmmm\ dd\,\ yyyy"/>
    <numFmt numFmtId="180" formatCode="0000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* #,##0_)"/>
    <numFmt numFmtId="188" formatCode="[$€-2]\ #,##0.00_);[Red]\([$€-2]\ #,##0.00\)"/>
    <numFmt numFmtId="189" formatCode="&quot;$&quot;#,##0"/>
    <numFmt numFmtId="190" formatCode="_(&quot;$&quot;* #,##0.0_);_(&quot;$&quot;* \(#,##0.0\);_(&quot;$&quot;* &quot;-&quot;??_);_(@_)"/>
    <numFmt numFmtId="191" formatCode="_(&quot;$&quot;* #,##0_);_(&quot;$&quot;* \(#,##0\);_(&quot;$&quot;* &quot;-&quot;??_);_(@_)"/>
    <numFmt numFmtId="192" formatCode="m/d/yy"/>
    <numFmt numFmtId="193" formatCode="m/d/yy\ h:mm"/>
    <numFmt numFmtId="194" formatCode="m/d/yy;@"/>
    <numFmt numFmtId="195" formatCode="_(* #,##0.0_);_(* \(#,##0.0\);_(* &quot;-&quot;?_);_(@_)"/>
    <numFmt numFmtId="196" formatCode="#,##0.0_);\(#,##0.0\)"/>
    <numFmt numFmtId="197" formatCode="#,##0.000"/>
    <numFmt numFmtId="198" formatCode="#,##0.0000"/>
    <numFmt numFmtId="199" formatCode="#,##0.00000"/>
    <numFmt numFmtId="200" formatCode="0.000000_)"/>
    <numFmt numFmtId="201" formatCode="###,###,###,###"/>
    <numFmt numFmtId="202" formatCode="###.00"/>
    <numFmt numFmtId="203" formatCode="0;[Red]0"/>
    <numFmt numFmtId="204" formatCode="* #,##0.0_)"/>
    <numFmt numFmtId="205" formatCode="0.00\ \ \ \ \ \ \ \ "/>
    <numFmt numFmtId="206" formatCode="0.00\ \ \ \ \ \ \ \ \ \ \ "/>
    <numFmt numFmtId="207" formatCode="0.00\ \ \ \ \ \ \ \ \ \ "/>
    <numFmt numFmtId="208" formatCode="0.00\ \ \ "/>
    <numFmt numFmtId="209" formatCode="#,##0;[Red]#,##0"/>
    <numFmt numFmtId="210" formatCode="0.0\ \ \ "/>
    <numFmt numFmtId="211" formatCode="0\ \ \ "/>
  </numFmts>
  <fonts count="6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9.75"/>
      <color indexed="8"/>
      <name val="Arial"/>
      <family val="2"/>
    </font>
    <font>
      <b/>
      <sz val="7.75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7.75"/>
      <color indexed="8"/>
      <name val="Arial"/>
      <family val="2"/>
    </font>
    <font>
      <sz val="9"/>
      <color indexed="8"/>
      <name val="Arial"/>
      <family val="2"/>
    </font>
    <font>
      <sz val="11.75"/>
      <color indexed="8"/>
      <name val="Arial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sz val="8.75"/>
      <color indexed="8"/>
      <name val="Arial"/>
      <family val="2"/>
    </font>
    <font>
      <sz val="11.5"/>
      <color indexed="8"/>
      <name val="Arial"/>
      <family val="2"/>
    </font>
    <font>
      <sz val="10.25"/>
      <color indexed="8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sz val="16.5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9" fontId="2" fillId="0" borderId="0" xfId="61" applyFont="1" applyAlignment="1">
      <alignment/>
    </xf>
    <xf numFmtId="0" fontId="2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 quotePrefix="1">
      <alignment horizontal="left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170" fontId="2" fillId="0" borderId="0" xfId="61" applyNumberFormat="1" applyFont="1" applyAlignment="1">
      <alignment horizontal="center"/>
    </xf>
    <xf numFmtId="0" fontId="1" fillId="0" borderId="0" xfId="0" applyFont="1" applyAlignment="1">
      <alignment horizontal="centerContinuous" vertical="top" wrapText="1"/>
    </xf>
    <xf numFmtId="9" fontId="2" fillId="0" borderId="0" xfId="61" applyNumberFormat="1" applyFont="1" applyAlignment="1">
      <alignment horizontal="center"/>
    </xf>
    <xf numFmtId="9" fontId="1" fillId="0" borderId="0" xfId="0" applyNumberFormat="1" applyFont="1" applyAlignment="1">
      <alignment horizontal="centerContinuous" vertical="top" wrapText="1"/>
    </xf>
    <xf numFmtId="0" fontId="1" fillId="0" borderId="0" xfId="0" applyFont="1" applyAlignment="1">
      <alignment horizontal="centerContinuous" wrapText="1"/>
    </xf>
    <xf numFmtId="167" fontId="1" fillId="0" borderId="12" xfId="42" applyNumberFormat="1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170" fontId="2" fillId="0" borderId="14" xfId="61" applyNumberFormat="1" applyFont="1" applyBorder="1" applyAlignment="1">
      <alignment/>
    </xf>
    <xf numFmtId="0" fontId="1" fillId="0" borderId="15" xfId="0" applyFont="1" applyBorder="1" applyAlignment="1">
      <alignment/>
    </xf>
    <xf numFmtId="170" fontId="2" fillId="0" borderId="0" xfId="61" applyNumberFormat="1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167" fontId="2" fillId="0" borderId="0" xfId="42" applyNumberFormat="1" applyFont="1" applyAlignment="1">
      <alignment/>
    </xf>
    <xf numFmtId="0" fontId="1" fillId="0" borderId="19" xfId="0" applyFont="1" applyBorder="1" applyAlignment="1">
      <alignment/>
    </xf>
    <xf numFmtId="167" fontId="1" fillId="0" borderId="0" xfId="42" applyNumberFormat="1" applyFont="1" applyAlignment="1">
      <alignment/>
    </xf>
    <xf numFmtId="167" fontId="1" fillId="33" borderId="0" xfId="42" applyNumberFormat="1" applyFont="1" applyFill="1" applyAlignment="1">
      <alignment/>
    </xf>
    <xf numFmtId="167" fontId="1" fillId="0" borderId="16" xfId="42" applyNumberFormat="1" applyFont="1" applyBorder="1" applyAlignment="1">
      <alignment/>
    </xf>
    <xf numFmtId="167" fontId="1" fillId="0" borderId="17" xfId="42" applyNumberFormat="1" applyFont="1" applyBorder="1" applyAlignment="1">
      <alignment/>
    </xf>
    <xf numFmtId="167" fontId="1" fillId="0" borderId="20" xfId="42" applyNumberFormat="1" applyFont="1" applyBorder="1" applyAlignment="1">
      <alignment/>
    </xf>
    <xf numFmtId="167" fontId="1" fillId="0" borderId="0" xfId="42" applyNumberFormat="1" applyFont="1" applyBorder="1" applyAlignment="1">
      <alignment/>
    </xf>
    <xf numFmtId="167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wrapText="1"/>
    </xf>
    <xf numFmtId="167" fontId="1" fillId="0" borderId="21" xfId="42" applyNumberFormat="1" applyFont="1" applyBorder="1" applyAlignment="1">
      <alignment/>
    </xf>
    <xf numFmtId="167" fontId="1" fillId="0" borderId="21" xfId="42" applyNumberFormat="1" applyFont="1" applyBorder="1" applyAlignment="1">
      <alignment wrapText="1"/>
    </xf>
    <xf numFmtId="167" fontId="1" fillId="0" borderId="22" xfId="42" applyNumberFormat="1" applyFont="1" applyBorder="1" applyAlignment="1">
      <alignment/>
    </xf>
    <xf numFmtId="167" fontId="1" fillId="0" borderId="23" xfId="42" applyNumberFormat="1" applyFont="1" applyBorder="1" applyAlignment="1">
      <alignment wrapText="1"/>
    </xf>
    <xf numFmtId="170" fontId="2" fillId="0" borderId="0" xfId="0" applyNumberFormat="1" applyFont="1" applyAlignment="1">
      <alignment/>
    </xf>
    <xf numFmtId="0" fontId="2" fillId="0" borderId="0" xfId="0" applyFont="1" applyBorder="1" applyAlignment="1">
      <alignment wrapText="1"/>
    </xf>
    <xf numFmtId="169" fontId="2" fillId="0" borderId="0" xfId="0" applyNumberFormat="1" applyFont="1" applyAlignment="1">
      <alignment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170" fontId="2" fillId="0" borderId="0" xfId="0" applyNumberFormat="1" applyFont="1" applyAlignment="1" quotePrefix="1">
      <alignment horizontal="center"/>
    </xf>
    <xf numFmtId="0" fontId="1" fillId="0" borderId="24" xfId="0" applyFont="1" applyBorder="1" applyAlignment="1">
      <alignment horizontal="centerContinuous" wrapText="1"/>
    </xf>
    <xf numFmtId="0" fontId="1" fillId="0" borderId="25" xfId="0" applyFont="1" applyBorder="1" applyAlignment="1">
      <alignment wrapText="1"/>
    </xf>
    <xf numFmtId="168" fontId="1" fillId="0" borderId="26" xfId="42" applyNumberFormat="1" applyFont="1" applyBorder="1" applyAlignment="1">
      <alignment/>
    </xf>
    <xf numFmtId="0" fontId="1" fillId="0" borderId="27" xfId="0" applyFont="1" applyBorder="1" applyAlignment="1">
      <alignment/>
    </xf>
    <xf numFmtId="9" fontId="2" fillId="0" borderId="0" xfId="61" applyNumberFormat="1" applyFont="1" applyAlignment="1">
      <alignment/>
    </xf>
    <xf numFmtId="170" fontId="0" fillId="0" borderId="0" xfId="0" applyNumberFormat="1" applyAlignment="1">
      <alignment/>
    </xf>
    <xf numFmtId="0" fontId="7" fillId="34" borderId="28" xfId="0" applyFont="1" applyFill="1" applyBorder="1" applyAlignment="1">
      <alignment horizontal="centerContinuous" wrapText="1"/>
    </xf>
    <xf numFmtId="0" fontId="7" fillId="34" borderId="29" xfId="0" applyFont="1" applyFill="1" applyBorder="1" applyAlignment="1">
      <alignment horizontal="centerContinuous" wrapText="1"/>
    </xf>
    <xf numFmtId="0" fontId="7" fillId="34" borderId="30" xfId="0" applyFont="1" applyFill="1" applyBorder="1" applyAlignment="1">
      <alignment horizontal="centerContinuous" wrapText="1"/>
    </xf>
    <xf numFmtId="0" fontId="7" fillId="34" borderId="30" xfId="0" applyFont="1" applyFill="1" applyBorder="1" applyAlignment="1">
      <alignment horizontal="left" wrapText="1"/>
    </xf>
    <xf numFmtId="170" fontId="0" fillId="0" borderId="0" xfId="61" applyNumberFormat="1" applyFont="1" applyAlignment="1">
      <alignment/>
    </xf>
    <xf numFmtId="0" fontId="0" fillId="34" borderId="10" xfId="0" applyFill="1" applyBorder="1" applyAlignment="1">
      <alignment horizontal="left" wrapText="1"/>
    </xf>
    <xf numFmtId="0" fontId="0" fillId="34" borderId="31" xfId="0" applyFill="1" applyBorder="1" applyAlignment="1">
      <alignment horizontal="centerContinuous" vertical="top" wrapText="1"/>
    </xf>
    <xf numFmtId="0" fontId="0" fillId="34" borderId="32" xfId="0" applyFill="1" applyBorder="1" applyAlignment="1">
      <alignment horizontal="centerContinuous" vertical="top" wrapText="1"/>
    </xf>
    <xf numFmtId="0" fontId="0" fillId="34" borderId="33" xfId="0" applyFill="1" applyBorder="1" applyAlignment="1">
      <alignment horizontal="centerContinuous" vertical="top" wrapText="1"/>
    </xf>
    <xf numFmtId="0" fontId="8" fillId="34" borderId="30" xfId="0" applyFont="1" applyFill="1" applyBorder="1" applyAlignment="1">
      <alignment horizontal="left" wrapText="1"/>
    </xf>
    <xf numFmtId="0" fontId="8" fillId="34" borderId="28" xfId="0" applyFont="1" applyFill="1" applyBorder="1" applyAlignment="1" quotePrefix="1">
      <alignment horizontal="left" wrapText="1"/>
    </xf>
    <xf numFmtId="170" fontId="8" fillId="34" borderId="29" xfId="0" applyNumberFormat="1" applyFont="1" applyFill="1" applyBorder="1" applyAlignment="1">
      <alignment horizontal="left" wrapText="1"/>
    </xf>
    <xf numFmtId="0" fontId="2" fillId="0" borderId="34" xfId="0" applyFont="1" applyBorder="1" applyAlignment="1">
      <alignment/>
    </xf>
    <xf numFmtId="0" fontId="7" fillId="0" borderId="0" xfId="58" applyFont="1">
      <alignment/>
      <protection/>
    </xf>
    <xf numFmtId="0" fontId="0" fillId="0" borderId="0" xfId="58">
      <alignment/>
      <protection/>
    </xf>
    <xf numFmtId="0" fontId="7" fillId="0" borderId="10" xfId="58" applyFont="1" applyBorder="1" applyAlignment="1">
      <alignment horizontal="left" wrapText="1"/>
      <protection/>
    </xf>
    <xf numFmtId="0" fontId="7" fillId="0" borderId="10" xfId="58" applyFont="1" applyBorder="1" applyAlignment="1">
      <alignment horizontal="right" vertical="top" wrapText="1"/>
      <protection/>
    </xf>
    <xf numFmtId="0" fontId="7" fillId="0" borderId="10" xfId="58" applyFont="1" applyBorder="1" applyAlignment="1">
      <alignment horizontal="right" wrapText="1"/>
      <protection/>
    </xf>
    <xf numFmtId="0" fontId="0" fillId="0" borderId="0" xfId="58" applyNumberFormat="1">
      <alignment/>
      <protection/>
    </xf>
    <xf numFmtId="9" fontId="2" fillId="0" borderId="0" xfId="61" applyNumberFormat="1" applyFont="1" applyFill="1" applyAlignment="1">
      <alignment/>
    </xf>
    <xf numFmtId="9" fontId="2" fillId="0" borderId="0" xfId="61" applyNumberFormat="1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Continuous" wrapText="1"/>
    </xf>
    <xf numFmtId="0" fontId="1" fillId="0" borderId="0" xfId="0" applyFont="1" applyFill="1" applyAlignment="1">
      <alignment horizontal="centerContinuous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168" fontId="1" fillId="0" borderId="0" xfId="42" applyNumberFormat="1" applyFont="1" applyFill="1" applyAlignment="1" quotePrefix="1">
      <alignment/>
    </xf>
    <xf numFmtId="167" fontId="2" fillId="0" borderId="35" xfId="42" applyNumberFormat="1" applyFont="1" applyFill="1" applyBorder="1" applyAlignment="1">
      <alignment/>
    </xf>
    <xf numFmtId="167" fontId="2" fillId="0" borderId="0" xfId="42" applyNumberFormat="1" applyFont="1" applyFill="1" applyAlignment="1">
      <alignment/>
    </xf>
    <xf numFmtId="0" fontId="1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67" fontId="2" fillId="0" borderId="0" xfId="42" applyNumberFormat="1" applyFont="1" applyFill="1" applyAlignment="1">
      <alignment horizontal="right"/>
    </xf>
    <xf numFmtId="0" fontId="1" fillId="0" borderId="11" xfId="0" applyFont="1" applyBorder="1" applyAlignment="1" quotePrefix="1">
      <alignment horizontal="right" wrapText="1"/>
    </xf>
    <xf numFmtId="167" fontId="2" fillId="0" borderId="0" xfId="0" applyNumberFormat="1" applyFont="1" applyAlignment="1">
      <alignment horizontal="right"/>
    </xf>
    <xf numFmtId="167" fontId="2" fillId="0" borderId="0" xfId="42" applyNumberFormat="1" applyFont="1" applyAlignment="1">
      <alignment horizontal="right"/>
    </xf>
    <xf numFmtId="3" fontId="0" fillId="0" borderId="36" xfId="0" applyNumberFormat="1" applyBorder="1" applyAlignment="1">
      <alignment/>
    </xf>
    <xf numFmtId="10" fontId="0" fillId="0" borderId="0" xfId="0" applyNumberFormat="1" applyBorder="1" applyAlignment="1">
      <alignment/>
    </xf>
    <xf numFmtId="10" fontId="0" fillId="0" borderId="37" xfId="0" applyNumberFormat="1" applyBorder="1" applyAlignment="1">
      <alignment horizontal="right"/>
    </xf>
    <xf numFmtId="0" fontId="0" fillId="0" borderId="0" xfId="58" applyFill="1">
      <alignment/>
      <protection/>
    </xf>
    <xf numFmtId="3" fontId="0" fillId="0" borderId="0" xfId="58" applyNumberFormat="1" applyFill="1">
      <alignment/>
      <protection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centerContinuous" wrapText="1"/>
    </xf>
    <xf numFmtId="0" fontId="1" fillId="0" borderId="30" xfId="0" applyFont="1" applyFill="1" applyBorder="1" applyAlignment="1">
      <alignment horizontal="centerContinuous" wrapText="1"/>
    </xf>
    <xf numFmtId="0" fontId="1" fillId="0" borderId="38" xfId="0" applyFont="1" applyFill="1" applyBorder="1" applyAlignment="1">
      <alignment horizontal="left"/>
    </xf>
    <xf numFmtId="0" fontId="1" fillId="0" borderId="39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centerContinuous" wrapText="1"/>
    </xf>
    <xf numFmtId="3" fontId="0" fillId="0" borderId="40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9" fillId="0" borderId="0" xfId="58" applyFont="1" applyFill="1" applyAlignment="1" applyProtection="1">
      <alignment wrapText="1"/>
      <protection locked="0"/>
    </xf>
    <xf numFmtId="0" fontId="0" fillId="0" borderId="0" xfId="58" applyFill="1" applyAlignment="1">
      <alignment wrapText="1"/>
      <protection/>
    </xf>
    <xf numFmtId="0" fontId="27" fillId="0" borderId="0" xfId="58" applyFont="1" applyFill="1">
      <alignment/>
      <protection/>
    </xf>
    <xf numFmtId="0" fontId="27" fillId="0" borderId="0" xfId="58" applyNumberFormat="1" applyFont="1" applyFill="1">
      <alignment/>
      <protection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3" fontId="0" fillId="0" borderId="42" xfId="0" applyNumberFormat="1" applyBorder="1" applyAlignment="1">
      <alignment/>
    </xf>
    <xf numFmtId="10" fontId="0" fillId="0" borderId="43" xfId="0" applyNumberFormat="1" applyBorder="1" applyAlignment="1">
      <alignment/>
    </xf>
    <xf numFmtId="170" fontId="0" fillId="0" borderId="13" xfId="0" applyNumberFormat="1" applyBorder="1" applyAlignment="1">
      <alignment horizontal="right"/>
    </xf>
    <xf numFmtId="3" fontId="0" fillId="0" borderId="44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45" xfId="0" applyNumberFormat="1" applyBorder="1" applyAlignment="1">
      <alignment horizontal="right"/>
    </xf>
    <xf numFmtId="167" fontId="1" fillId="0" borderId="34" xfId="42" applyNumberFormat="1" applyFont="1" applyBorder="1" applyAlignment="1">
      <alignment/>
    </xf>
    <xf numFmtId="0" fontId="7" fillId="34" borderId="11" xfId="0" applyFont="1" applyFill="1" applyBorder="1" applyAlignment="1">
      <alignment horizontal="left" wrapText="1"/>
    </xf>
    <xf numFmtId="0" fontId="0" fillId="34" borderId="33" xfId="0" applyFont="1" applyFill="1" applyBorder="1" applyAlignment="1">
      <alignment horizontal="left" wrapText="1"/>
    </xf>
    <xf numFmtId="170" fontId="0" fillId="0" borderId="0" xfId="61" applyNumberFormat="1" applyFont="1" applyAlignment="1">
      <alignment/>
    </xf>
    <xf numFmtId="0" fontId="0" fillId="34" borderId="31" xfId="0" applyFont="1" applyFill="1" applyBorder="1" applyAlignment="1">
      <alignment horizontal="centerContinuous" vertical="top" wrapText="1"/>
    </xf>
    <xf numFmtId="0" fontId="0" fillId="34" borderId="10" xfId="0" applyFont="1" applyFill="1" applyBorder="1" applyAlignment="1">
      <alignment horizontal="left" wrapText="1"/>
    </xf>
    <xf numFmtId="0" fontId="0" fillId="34" borderId="32" xfId="0" applyFont="1" applyFill="1" applyBorder="1" applyAlignment="1">
      <alignment horizontal="centerContinuous" vertical="top" wrapText="1"/>
    </xf>
    <xf numFmtId="170" fontId="0" fillId="0" borderId="0" xfId="0" applyNumberFormat="1" applyFont="1" applyAlignment="1">
      <alignment/>
    </xf>
    <xf numFmtId="0" fontId="0" fillId="34" borderId="33" xfId="0" applyFont="1" applyFill="1" applyBorder="1" applyAlignment="1">
      <alignment horizontal="centerContinuous" vertical="top" wrapText="1"/>
    </xf>
    <xf numFmtId="169" fontId="66" fillId="35" borderId="0" xfId="61" applyNumberFormat="1" applyFont="1" applyFill="1" applyAlignment="1">
      <alignment/>
    </xf>
    <xf numFmtId="169" fontId="0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169" fontId="66" fillId="0" borderId="0" xfId="61" applyNumberFormat="1" applyFont="1" applyAlignment="1">
      <alignment/>
    </xf>
    <xf numFmtId="0" fontId="0" fillId="0" borderId="0" xfId="0" applyFont="1" applyAlignment="1" quotePrefix="1">
      <alignment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7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7" fillId="34" borderId="28" xfId="0" applyFont="1" applyFill="1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8" fillId="34" borderId="28" xfId="0" applyFont="1" applyFill="1" applyBorder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ixed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1: Number of Persons 65+, 1900 - 2060 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(numbers in millions)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75"/>
          <c:y val="0.183"/>
          <c:w val="0.96925"/>
          <c:h val="0.70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1 Number of Persons 65+'!$A$2:$A$11</c:f>
              <c:numCache/>
            </c:numRef>
          </c:cat>
          <c:val>
            <c:numRef>
              <c:f>'Figure 1 Number of Persons 65+'!$B$2:$B$11</c:f>
              <c:numCache/>
            </c:numRef>
          </c:val>
        </c:ser>
        <c:axId val="25759003"/>
        <c:axId val="30504436"/>
      </c:barChart>
      <c:catAx>
        <c:axId val="257590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 (as of July 1)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504436"/>
        <c:crosses val="autoZero"/>
        <c:auto val="0"/>
        <c:lblOffset val="100"/>
        <c:tickLblSkip val="1"/>
        <c:noMultiLvlLbl val="0"/>
      </c:catAx>
      <c:valAx>
        <c:axId val="305044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590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2: Marital Status of Persons 65+, 2012
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8975"/>
          <c:w val="0.93725"/>
          <c:h val="0.9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 Marital Status'!$B$2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 Marital Status'!$A$3:$A$6</c:f>
              <c:strCache/>
            </c:strRef>
          </c:cat>
          <c:val>
            <c:numRef>
              <c:f>'Figure 2 Marital Status'!$B$3:$B$6</c:f>
              <c:numCache/>
            </c:numRef>
          </c:val>
        </c:ser>
        <c:ser>
          <c:idx val="1"/>
          <c:order val="1"/>
          <c:tx>
            <c:strRef>
              <c:f>'Figure 2 Marital Status'!$C$2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 Marital Status'!$A$3:$A$6</c:f>
              <c:strCache/>
            </c:strRef>
          </c:cat>
          <c:val>
            <c:numRef>
              <c:f>'Figure 2 Marital Status'!$C$3:$C$6</c:f>
              <c:numCache/>
            </c:numRef>
          </c:val>
        </c:ser>
        <c:axId val="6104469"/>
        <c:axId val="54940222"/>
      </c:barChart>
      <c:catAx>
        <c:axId val="6104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40222"/>
        <c:crosses val="autoZero"/>
        <c:auto val="0"/>
        <c:lblOffset val="100"/>
        <c:tickLblSkip val="1"/>
        <c:noMultiLvlLbl val="0"/>
      </c:catAx>
      <c:valAx>
        <c:axId val="54940222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044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075"/>
          <c:y val="0.303"/>
          <c:w val="0.3762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3225"/>
          <c:y val="0.22475"/>
          <c:w val="0.3475"/>
          <c:h val="0.40025"/>
        </c:manualLayout>
      </c:layout>
      <c:pieChart>
        <c:varyColors val="1"/>
        <c:ser>
          <c:idx val="0"/>
          <c:order val="0"/>
          <c:tx>
            <c:strRef>
              <c:f>'Figure 3 Living Arrangements'!$C$2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46%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'Figure 3 Living Arrangements'!$A$3:$A$5</c:f>
              <c:strCache/>
            </c:strRef>
          </c:cat>
          <c:val>
            <c:numRef>
              <c:f>'Figure 3 Living Arrangements'!$C$3:$C$5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05"/>
          <c:y val="0.79575"/>
          <c:w val="0.72475"/>
          <c:h val="0.1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Family Households 65+ Householder, 2011</a:t>
            </a:r>
          </a:p>
        </c:rich>
      </c:tx>
      <c:layout>
        <c:manualLayout>
          <c:xMode val="factor"/>
          <c:yMode val="factor"/>
          <c:x val="-0.02325"/>
          <c:y val="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33"/>
          <c:w val="0.977"/>
          <c:h val="0.83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7F Family Income'!$A$4:$A$10</c:f>
              <c:strCache/>
            </c:strRef>
          </c:cat>
          <c:val>
            <c:numRef>
              <c:f>'Figure 7F Family Income'!$B$4:$B$10</c:f>
              <c:numCache/>
            </c:numRef>
          </c:val>
        </c:ser>
        <c:axId val="24699951"/>
        <c:axId val="20972968"/>
      </c:barChart>
      <c:catAx>
        <c:axId val="246999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72968"/>
        <c:crosses val="autoZero"/>
        <c:auto val="0"/>
        <c:lblOffset val="100"/>
        <c:tickLblSkip val="1"/>
        <c:noMultiLvlLbl val="0"/>
      </c:catAx>
      <c:valAx>
        <c:axId val="20972968"/>
        <c:scaling>
          <c:orientation val="minMax"/>
          <c:max val="1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999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Persons 65+ Reporting Income, 2011</a:t>
            </a:r>
          </a:p>
        </c:rich>
      </c:tx>
      <c:layout>
        <c:manualLayout>
          <c:xMode val="factor"/>
          <c:yMode val="factor"/>
          <c:x val="0.04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15075"/>
          <c:w val="0.96"/>
          <c:h val="0.84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7P Personal Income'!$A$2:$C$2</c:f>
              <c:strCache>
                <c:ptCount val="1"/>
                <c:pt idx="0">
                  <c:v>Persons 65+ Reporting Income Percent of persons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7P Personal Income'!$A$3:$A$9</c:f>
              <c:strCache/>
            </c:strRef>
          </c:cat>
          <c:val>
            <c:numRef>
              <c:f>'Figure 7P Personal Income'!$B$3:$B$9</c:f>
              <c:numCache/>
            </c:numRef>
          </c:val>
        </c:ser>
        <c:axId val="54538985"/>
        <c:axId val="21088818"/>
      </c:barChart>
      <c:catAx>
        <c:axId val="5453898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88818"/>
        <c:crosses val="autoZero"/>
        <c:auto val="0"/>
        <c:lblOffset val="100"/>
        <c:tickLblSkip val="1"/>
        <c:noMultiLvlLbl val="0"/>
      </c:catAx>
      <c:valAx>
        <c:axId val="21088818"/>
        <c:scaling>
          <c:orientation val="minMax"/>
          <c:max val="1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389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of Persons 65+ with Health Insurance Coverage, 2011</a:t>
            </a:r>
          </a:p>
        </c:rich>
      </c:tx>
      <c:layout>
        <c:manualLayout>
          <c:xMode val="factor"/>
          <c:yMode val="factor"/>
          <c:x val="0.045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3475"/>
          <c:w val="0.96875"/>
          <c:h val="0.84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8 Health Insurance'!$A$3:$A$11</c:f>
              <c:strCache/>
            </c:strRef>
          </c:cat>
          <c:val>
            <c:numRef>
              <c:f>'Figure 8 Health Insurance'!$B$3:$B$11</c:f>
              <c:numCache/>
            </c:numRef>
          </c:val>
        </c:ser>
        <c:axId val="55581635"/>
        <c:axId val="30472668"/>
      </c:barChart>
      <c:catAx>
        <c:axId val="55581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72668"/>
        <c:crosses val="autoZero"/>
        <c:auto val="1"/>
        <c:lblOffset val="100"/>
        <c:tickLblSkip val="1"/>
        <c:noMultiLvlLbl val="0"/>
      </c:catAx>
      <c:valAx>
        <c:axId val="30472668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81635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Percent of Persons with Limitations in Activities of Daily Living by Age Group: 2010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2275"/>
          <c:y val="0.147"/>
          <c:w val="0.83175"/>
          <c:h val="0.8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9 Activity Limitation'!$C$3</c:f>
              <c:strCache>
                <c:ptCount val="1"/>
                <c:pt idx="0">
                  <c:v>65-74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9 Activity Limitation'!$B$4:$B$9</c:f>
              <c:strCache/>
            </c:strRef>
          </c:cat>
          <c:val>
            <c:numRef>
              <c:f>'Figure 9 Activity Limitation'!$C$4:$C$9</c:f>
              <c:numCache/>
            </c:numRef>
          </c:val>
        </c:ser>
        <c:ser>
          <c:idx val="1"/>
          <c:order val="1"/>
          <c:tx>
            <c:strRef>
              <c:f>'Figure 9 Activity Limitation'!$D$3</c:f>
              <c:strCache>
                <c:ptCount val="1"/>
                <c:pt idx="0">
                  <c:v>75-84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9 Activity Limitation'!$B$4:$B$9</c:f>
              <c:strCache/>
            </c:strRef>
          </c:cat>
          <c:val>
            <c:numRef>
              <c:f>'Figure 9 Activity Limitation'!$D$4:$D$9</c:f>
              <c:numCache/>
            </c:numRef>
          </c:val>
        </c:ser>
        <c:ser>
          <c:idx val="2"/>
          <c:order val="2"/>
          <c:tx>
            <c:strRef>
              <c:f>'Figure 9 Activity Limitation'!$E$3</c:f>
              <c:strCache>
                <c:ptCount val="1"/>
                <c:pt idx="0">
                  <c:v>85 years and over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9 Activity Limitation'!$B$4:$B$9</c:f>
              <c:strCache/>
            </c:strRef>
          </c:cat>
          <c:val>
            <c:numRef>
              <c:f>'Figure 9 Activity Limitation'!$E$4:$E$9</c:f>
              <c:numCache/>
            </c:numRef>
          </c:val>
        </c:ser>
        <c:axId val="5818557"/>
        <c:axId val="52367014"/>
      </c:barChart>
      <c:catAx>
        <c:axId val="58185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367014"/>
        <c:crosses val="autoZero"/>
        <c:auto val="1"/>
        <c:lblOffset val="100"/>
        <c:tickLblSkip val="1"/>
        <c:noMultiLvlLbl val="0"/>
      </c:catAx>
      <c:valAx>
        <c:axId val="5236701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185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"/>
          <c:y val="0.50325"/>
          <c:w val="0.159"/>
          <c:h val="0.1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12</xdr:row>
      <xdr:rowOff>19050</xdr:rowOff>
    </xdr:from>
    <xdr:to>
      <xdr:col>7</xdr:col>
      <xdr:colOff>419100</xdr:colOff>
      <xdr:row>34</xdr:row>
      <xdr:rowOff>85725</xdr:rowOff>
    </xdr:to>
    <xdr:graphicFrame>
      <xdr:nvGraphicFramePr>
        <xdr:cNvPr id="1" name="Chart 1"/>
        <xdr:cNvGraphicFramePr/>
      </xdr:nvGraphicFramePr>
      <xdr:xfrm>
        <a:off x="28575" y="1962150"/>
        <a:ext cx="46577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2</xdr:row>
      <xdr:rowOff>38100</xdr:rowOff>
    </xdr:from>
    <xdr:to>
      <xdr:col>10</xdr:col>
      <xdr:colOff>381000</xdr:colOff>
      <xdr:row>13</xdr:row>
      <xdr:rowOff>133350</xdr:rowOff>
    </xdr:to>
    <xdr:graphicFrame>
      <xdr:nvGraphicFramePr>
        <xdr:cNvPr id="1" name="Chart 1"/>
        <xdr:cNvGraphicFramePr/>
      </xdr:nvGraphicFramePr>
      <xdr:xfrm>
        <a:off x="3038475" y="438150"/>
        <a:ext cx="44386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26</xdr:row>
      <xdr:rowOff>38100</xdr:rowOff>
    </xdr:from>
    <xdr:to>
      <xdr:col>3</xdr:col>
      <xdr:colOff>342900</xdr:colOff>
      <xdr:row>38</xdr:row>
      <xdr:rowOff>123825</xdr:rowOff>
    </xdr:to>
    <xdr:graphicFrame>
      <xdr:nvGraphicFramePr>
        <xdr:cNvPr id="1" name="Chart 3"/>
        <xdr:cNvGraphicFramePr/>
      </xdr:nvGraphicFramePr>
      <xdr:xfrm>
        <a:off x="38100" y="5467350"/>
        <a:ext cx="27146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3</xdr:col>
      <xdr:colOff>266700</xdr:colOff>
      <xdr:row>20</xdr:row>
      <xdr:rowOff>95250</xdr:rowOff>
    </xdr:to>
    <xdr:pic>
      <xdr:nvPicPr>
        <xdr:cNvPr id="2" name="Picture 11" descr="Living Arrangements of Persons 65+, 2012, M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90725"/>
          <a:ext cx="267652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</xdr:row>
      <xdr:rowOff>0</xdr:rowOff>
    </xdr:from>
    <xdr:to>
      <xdr:col>17</xdr:col>
      <xdr:colOff>247650</xdr:colOff>
      <xdr:row>34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819150"/>
          <a:ext cx="8782050" cy="662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</xdr:row>
      <xdr:rowOff>0</xdr:rowOff>
    </xdr:from>
    <xdr:to>
      <xdr:col>13</xdr:col>
      <xdr:colOff>133350</xdr:colOff>
      <xdr:row>33</xdr:row>
      <xdr:rowOff>104775</xdr:rowOff>
    </xdr:to>
    <xdr:pic>
      <xdr:nvPicPr>
        <xdr:cNvPr id="1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1238250"/>
          <a:ext cx="8134350" cy="667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257175</xdr:rowOff>
    </xdr:from>
    <xdr:to>
      <xdr:col>3</xdr:col>
      <xdr:colOff>257175</xdr:colOff>
      <xdr:row>22</xdr:row>
      <xdr:rowOff>66675</xdr:rowOff>
    </xdr:to>
    <xdr:graphicFrame>
      <xdr:nvGraphicFramePr>
        <xdr:cNvPr id="1" name="Chart 2"/>
        <xdr:cNvGraphicFramePr/>
      </xdr:nvGraphicFramePr>
      <xdr:xfrm>
        <a:off x="0" y="2447925"/>
        <a:ext cx="4181475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11</xdr:row>
      <xdr:rowOff>38100</xdr:rowOff>
    </xdr:from>
    <xdr:to>
      <xdr:col>6</xdr:col>
      <xdr:colOff>95250</xdr:colOff>
      <xdr:row>28</xdr:row>
      <xdr:rowOff>9525</xdr:rowOff>
    </xdr:to>
    <xdr:graphicFrame>
      <xdr:nvGraphicFramePr>
        <xdr:cNvPr id="1" name="Chart 1026"/>
        <xdr:cNvGraphicFramePr/>
      </xdr:nvGraphicFramePr>
      <xdr:xfrm>
        <a:off x="57150" y="2447925"/>
        <a:ext cx="48387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114300</xdr:rowOff>
    </xdr:from>
    <xdr:to>
      <xdr:col>6</xdr:col>
      <xdr:colOff>314325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38100" y="2362200"/>
        <a:ext cx="61722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9</xdr:row>
      <xdr:rowOff>66675</xdr:rowOff>
    </xdr:from>
    <xdr:to>
      <xdr:col>6</xdr:col>
      <xdr:colOff>457200</xdr:colOff>
      <xdr:row>33</xdr:row>
      <xdr:rowOff>66675</xdr:rowOff>
    </xdr:to>
    <xdr:graphicFrame>
      <xdr:nvGraphicFramePr>
        <xdr:cNvPr id="1" name="Chart 5"/>
        <xdr:cNvGraphicFramePr/>
      </xdr:nvGraphicFramePr>
      <xdr:xfrm>
        <a:off x="1171575" y="3171825"/>
        <a:ext cx="61341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oA%20-%20COOP\STATS%20-%20Do%20NOT%20Archive\Profile2006\Work-Calculations-Profile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 increase"/>
      <sheetName val="NC_01"/>
      <sheetName val="2005-50+#"/>
      <sheetName val="2005-50+# (2)"/>
      <sheetName val="2005-50+# (3)"/>
      <sheetName val="2005-50+%"/>
      <sheetName val="2005-50+#-M"/>
      <sheetName val="2005-50+#-F"/>
      <sheetName val="2005-50+x5"/>
      <sheetName val="2005-50+x5-M"/>
      <sheetName val="2005-50+x5-F"/>
      <sheetName val="Sheet1"/>
      <sheetName val="Fig 6 (3)"/>
      <sheetName val="Fig 6 (2)"/>
      <sheetName val="Table 1 - All Races"/>
      <sheetName val="Life Expectancy"/>
      <sheetName val="Mortality"/>
      <sheetName val="Geo mobility"/>
      <sheetName val="Marital Status"/>
      <sheetName val="Poverty"/>
      <sheetName val="Fig 6"/>
      <sheetName val="tabA2-all-original"/>
      <sheetName val="tabA2-all (2)"/>
      <sheetName val="%CALC "/>
      <sheetName val="tabA1-all-Table A1. Marital Sta"/>
      <sheetName val="Geo-Mobility-Table 1-1"/>
      <sheetName val="Fig 7"/>
      <sheetName val="Health Status"/>
      <sheetName val="limitations"/>
      <sheetName val="ADLs-IADLs"/>
    </sheetNames>
    <sheetDataSet>
      <sheetData sheetId="1">
        <row r="4">
          <cell r="B4">
            <v>38534</v>
          </cell>
          <cell r="C4">
            <v>38169</v>
          </cell>
          <cell r="D4">
            <v>37803</v>
          </cell>
          <cell r="E4">
            <v>37438</v>
          </cell>
          <cell r="F4">
            <v>37073</v>
          </cell>
          <cell r="G4">
            <v>36708</v>
          </cell>
          <cell r="H4" t="str">
            <v>Estimates base</v>
          </cell>
          <cell r="I4" t="str">
            <v>Census</v>
          </cell>
        </row>
        <row r="5">
          <cell r="A5" t="str">
            <v>BOTH SEXES</v>
          </cell>
          <cell r="B5">
            <v>296410404</v>
          </cell>
          <cell r="C5">
            <v>293656842</v>
          </cell>
          <cell r="D5">
            <v>290850005</v>
          </cell>
          <cell r="E5">
            <v>287984799</v>
          </cell>
          <cell r="F5">
            <v>285107923</v>
          </cell>
          <cell r="G5">
            <v>282193477</v>
          </cell>
          <cell r="H5">
            <v>281424602</v>
          </cell>
          <cell r="I5">
            <v>281421906</v>
          </cell>
        </row>
        <row r="6">
          <cell r="A6" t="str">
            <v>.Under 5 years</v>
          </cell>
          <cell r="B6">
            <v>20303724</v>
          </cell>
          <cell r="C6">
            <v>20060672</v>
          </cell>
          <cell r="D6">
            <v>19778166</v>
          </cell>
          <cell r="E6">
            <v>19537222</v>
          </cell>
          <cell r="F6">
            <v>19349396</v>
          </cell>
          <cell r="G6">
            <v>19187384</v>
          </cell>
          <cell r="H6">
            <v>19176154</v>
          </cell>
          <cell r="I6">
            <v>19175798</v>
          </cell>
        </row>
        <row r="7">
          <cell r="A7" t="str">
            <v>.5 to 9 years</v>
          </cell>
          <cell r="B7">
            <v>19538793</v>
          </cell>
          <cell r="C7">
            <v>19614036</v>
          </cell>
          <cell r="D7">
            <v>19760998</v>
          </cell>
          <cell r="E7">
            <v>19976005</v>
          </cell>
          <cell r="F7">
            <v>20233163</v>
          </cell>
          <cell r="G7">
            <v>20476333</v>
          </cell>
          <cell r="H7">
            <v>20549855</v>
          </cell>
          <cell r="I7">
            <v>20549505</v>
          </cell>
        </row>
        <row r="8">
          <cell r="A8" t="str">
            <v>.10 to 14 years</v>
          </cell>
          <cell r="B8">
            <v>20857743</v>
          </cell>
          <cell r="C8">
            <v>21131451</v>
          </cell>
          <cell r="D8">
            <v>21199250</v>
          </cell>
          <cell r="E8">
            <v>21107571</v>
          </cell>
          <cell r="F8">
            <v>20891003</v>
          </cell>
          <cell r="G8">
            <v>20620087</v>
          </cell>
          <cell r="H8">
            <v>20528425</v>
          </cell>
          <cell r="I8">
            <v>20528072</v>
          </cell>
        </row>
        <row r="9">
          <cell r="A9" t="str">
            <v>.15 to 19 years</v>
          </cell>
          <cell r="B9">
            <v>21038989</v>
          </cell>
          <cell r="C9">
            <v>20724305</v>
          </cell>
          <cell r="D9">
            <v>20487475</v>
          </cell>
          <cell r="E9">
            <v>20366002</v>
          </cell>
          <cell r="F9">
            <v>20305948</v>
          </cell>
          <cell r="G9">
            <v>20261732</v>
          </cell>
          <cell r="H9">
            <v>20218782</v>
          </cell>
          <cell r="I9">
            <v>20219890</v>
          </cell>
        </row>
        <row r="10">
          <cell r="A10" t="str">
            <v>.20 to 24 years</v>
          </cell>
          <cell r="B10">
            <v>21037860</v>
          </cell>
          <cell r="C10">
            <v>20973389</v>
          </cell>
          <cell r="D10">
            <v>20768264</v>
          </cell>
          <cell r="E10">
            <v>20337763</v>
          </cell>
          <cell r="F10">
            <v>19801000</v>
          </cell>
          <cell r="G10">
            <v>19126322</v>
          </cell>
          <cell r="H10">
            <v>18962964</v>
          </cell>
          <cell r="I10">
            <v>18964001</v>
          </cell>
        </row>
        <row r="11">
          <cell r="A11" t="str">
            <v>.25 to 29 years</v>
          </cell>
          <cell r="B11">
            <v>20065702</v>
          </cell>
          <cell r="C11">
            <v>19554749</v>
          </cell>
          <cell r="D11">
            <v>19132525</v>
          </cell>
          <cell r="E11">
            <v>18913960</v>
          </cell>
          <cell r="F11">
            <v>18937229</v>
          </cell>
          <cell r="G11">
            <v>19306070</v>
          </cell>
          <cell r="H11">
            <v>19381792</v>
          </cell>
          <cell r="I11">
            <v>19381336</v>
          </cell>
        </row>
        <row r="12">
          <cell r="A12" t="str">
            <v>.30 to 34 years</v>
          </cell>
          <cell r="B12">
            <v>20077210</v>
          </cell>
          <cell r="C12">
            <v>20467220</v>
          </cell>
          <cell r="D12">
            <v>20726382</v>
          </cell>
          <cell r="E12">
            <v>20815160</v>
          </cell>
          <cell r="F12">
            <v>20730119</v>
          </cell>
          <cell r="G12">
            <v>20540433</v>
          </cell>
          <cell r="H12">
            <v>20511067</v>
          </cell>
          <cell r="I12">
            <v>20510388</v>
          </cell>
        </row>
        <row r="13">
          <cell r="A13" t="str">
            <v>.35 to 39 years</v>
          </cell>
          <cell r="B13">
            <v>21001954</v>
          </cell>
          <cell r="C13">
            <v>21050191</v>
          </cell>
          <cell r="D13">
            <v>21412941</v>
          </cell>
          <cell r="E13">
            <v>21840075</v>
          </cell>
          <cell r="F13">
            <v>22278792</v>
          </cell>
          <cell r="G13">
            <v>22660152</v>
          </cell>
          <cell r="H13">
            <v>22707390</v>
          </cell>
          <cell r="I13">
            <v>22706664</v>
          </cell>
        </row>
        <row r="14">
          <cell r="A14" t="str">
            <v>.40 to 44 years</v>
          </cell>
          <cell r="B14">
            <v>22860510</v>
          </cell>
          <cell r="C14">
            <v>23054860</v>
          </cell>
          <cell r="D14">
            <v>22991341</v>
          </cell>
          <cell r="E14">
            <v>22947370</v>
          </cell>
          <cell r="F14">
            <v>22842902</v>
          </cell>
          <cell r="G14">
            <v>22524300</v>
          </cell>
          <cell r="H14">
            <v>22442442</v>
          </cell>
          <cell r="I14">
            <v>22441863</v>
          </cell>
        </row>
        <row r="15">
          <cell r="A15" t="str">
            <v>.45 to 49 years</v>
          </cell>
          <cell r="B15">
            <v>22484523</v>
          </cell>
          <cell r="C15">
            <v>22120972</v>
          </cell>
          <cell r="D15">
            <v>21765332</v>
          </cell>
          <cell r="E15">
            <v>21274672</v>
          </cell>
          <cell r="F15">
            <v>20708623</v>
          </cell>
          <cell r="G15">
            <v>20222042</v>
          </cell>
          <cell r="H15">
            <v>20092711</v>
          </cell>
          <cell r="I15">
            <v>20092404</v>
          </cell>
        </row>
        <row r="16">
          <cell r="A16" t="str">
            <v>.50 to 54 years</v>
          </cell>
          <cell r="B16">
            <v>19997742</v>
          </cell>
          <cell r="C16">
            <v>19495828</v>
          </cell>
          <cell r="D16">
            <v>19041381</v>
          </cell>
          <cell r="E16">
            <v>18696096</v>
          </cell>
          <cell r="F16">
            <v>18662080</v>
          </cell>
          <cell r="G16">
            <v>17774839</v>
          </cell>
          <cell r="H16">
            <v>17585824</v>
          </cell>
          <cell r="I16">
            <v>17585548</v>
          </cell>
        </row>
        <row r="17">
          <cell r="A17" t="str">
            <v>.55 to 59 years</v>
          </cell>
          <cell r="B17">
            <v>17353678</v>
          </cell>
          <cell r="C17">
            <v>16487591</v>
          </cell>
          <cell r="D17">
            <v>15722898</v>
          </cell>
          <cell r="E17">
            <v>15082984</v>
          </cell>
          <cell r="F17">
            <v>13933483</v>
          </cell>
          <cell r="G17">
            <v>13559220</v>
          </cell>
          <cell r="H17">
            <v>13469425</v>
          </cell>
          <cell r="I17">
            <v>13469237</v>
          </cell>
        </row>
        <row r="18">
          <cell r="A18" t="str">
            <v>.60 to 64 years</v>
          </cell>
          <cell r="B18">
            <v>13001863</v>
          </cell>
          <cell r="C18">
            <v>12588553</v>
          </cell>
          <cell r="D18">
            <v>12110663</v>
          </cell>
          <cell r="E18">
            <v>11501028</v>
          </cell>
          <cell r="F18">
            <v>11104335</v>
          </cell>
          <cell r="G18">
            <v>10856812</v>
          </cell>
          <cell r="H18">
            <v>10805577</v>
          </cell>
          <cell r="I18">
            <v>10805447</v>
          </cell>
        </row>
        <row r="19">
          <cell r="A19" t="str">
            <v>.65 to 69 years</v>
          </cell>
          <cell r="B19">
            <v>10131444</v>
          </cell>
          <cell r="C19">
            <v>9959681</v>
          </cell>
          <cell r="D19">
            <v>9744960</v>
          </cell>
          <cell r="E19">
            <v>9581096</v>
          </cell>
          <cell r="F19">
            <v>9531288</v>
          </cell>
          <cell r="G19">
            <v>9517642</v>
          </cell>
          <cell r="H19">
            <v>9533651</v>
          </cell>
          <cell r="I19">
            <v>9533545</v>
          </cell>
        </row>
        <row r="20">
          <cell r="A20" t="str">
            <v>.70 to 74 years</v>
          </cell>
          <cell r="B20">
            <v>8508369</v>
          </cell>
          <cell r="C20">
            <v>8518573</v>
          </cell>
          <cell r="D20">
            <v>8606138</v>
          </cell>
          <cell r="E20">
            <v>8701055</v>
          </cell>
          <cell r="F20">
            <v>8790769</v>
          </cell>
          <cell r="G20">
            <v>8851791</v>
          </cell>
          <cell r="H20">
            <v>8857533</v>
          </cell>
          <cell r="I20">
            <v>8857441</v>
          </cell>
        </row>
        <row r="21">
          <cell r="A21" t="str">
            <v>.75 to 79 years</v>
          </cell>
          <cell r="B21">
            <v>7411813</v>
          </cell>
          <cell r="C21">
            <v>7422631</v>
          </cell>
          <cell r="D21">
            <v>7468089</v>
          </cell>
          <cell r="E21">
            <v>7450251</v>
          </cell>
          <cell r="F21">
            <v>7442821</v>
          </cell>
          <cell r="G21">
            <v>7435638</v>
          </cell>
          <cell r="H21">
            <v>7415910</v>
          </cell>
          <cell r="I21">
            <v>7415813</v>
          </cell>
        </row>
        <row r="22">
          <cell r="A22" t="str">
            <v>.80 to 84 years</v>
          </cell>
          <cell r="B22">
            <v>5642549</v>
          </cell>
          <cell r="C22">
            <v>5564702</v>
          </cell>
          <cell r="D22">
            <v>5417189</v>
          </cell>
          <cell r="E22">
            <v>5309528</v>
          </cell>
          <cell r="F22">
            <v>5147312</v>
          </cell>
          <cell r="G22">
            <v>4986522</v>
          </cell>
          <cell r="H22">
            <v>4945426</v>
          </cell>
          <cell r="I22">
            <v>4945367</v>
          </cell>
        </row>
        <row r="23">
          <cell r="A23" t="str">
            <v>.85 to 89 years</v>
          </cell>
          <cell r="B23">
            <v>3210503</v>
          </cell>
          <cell r="C23">
            <v>3082933</v>
          </cell>
          <cell r="D23">
            <v>3024980</v>
          </cell>
          <cell r="E23">
            <v>2938403</v>
          </cell>
          <cell r="F23">
            <v>2878015</v>
          </cell>
          <cell r="G23">
            <v>2813744</v>
          </cell>
          <cell r="H23">
            <v>2789863</v>
          </cell>
          <cell r="I23">
            <v>2789818</v>
          </cell>
        </row>
        <row r="24">
          <cell r="A24" t="str">
            <v>.90 to 94 years</v>
          </cell>
          <cell r="B24">
            <v>1414938</v>
          </cell>
          <cell r="C24">
            <v>1351171</v>
          </cell>
          <cell r="D24">
            <v>1285233</v>
          </cell>
          <cell r="E24">
            <v>1230611</v>
          </cell>
          <cell r="F24">
            <v>1180285</v>
          </cell>
          <cell r="G24">
            <v>1128717</v>
          </cell>
          <cell r="H24">
            <v>1112563</v>
          </cell>
          <cell r="I24">
            <v>1112531</v>
          </cell>
        </row>
        <row r="25">
          <cell r="A25" t="str">
            <v>.95 to 99 years</v>
          </cell>
          <cell r="B25">
            <v>400393</v>
          </cell>
          <cell r="C25">
            <v>370611</v>
          </cell>
          <cell r="D25">
            <v>348756</v>
          </cell>
          <cell r="E25">
            <v>324595</v>
          </cell>
          <cell r="F25">
            <v>307165</v>
          </cell>
          <cell r="G25">
            <v>292209</v>
          </cell>
          <cell r="H25">
            <v>286794</v>
          </cell>
          <cell r="I25">
            <v>286784</v>
          </cell>
        </row>
        <row r="26">
          <cell r="A26" t="str">
            <v>.100 years and over</v>
          </cell>
          <cell r="B26">
            <v>70104</v>
          </cell>
          <cell r="C26">
            <v>62723</v>
          </cell>
          <cell r="D26">
            <v>57044</v>
          </cell>
          <cell r="E26">
            <v>53352</v>
          </cell>
          <cell r="F26">
            <v>52195</v>
          </cell>
          <cell r="G26">
            <v>51488</v>
          </cell>
          <cell r="H26">
            <v>50454</v>
          </cell>
          <cell r="I26">
            <v>50454</v>
          </cell>
        </row>
        <row r="27">
          <cell r="A27" t="str">
            <v>Total 60+</v>
          </cell>
          <cell r="B27">
            <v>49791976</v>
          </cell>
          <cell r="C27">
            <v>48921578</v>
          </cell>
          <cell r="D27">
            <v>48063052</v>
          </cell>
          <cell r="E27">
            <v>47089919</v>
          </cell>
          <cell r="F27">
            <v>46434185</v>
          </cell>
          <cell r="G27">
            <v>45934563</v>
          </cell>
          <cell r="H27">
            <v>45797771</v>
          </cell>
          <cell r="I27">
            <v>45797200</v>
          </cell>
        </row>
        <row r="28">
          <cell r="A28" t="str">
            <v>Total 65+</v>
          </cell>
          <cell r="B28">
            <v>36790113</v>
          </cell>
          <cell r="C28">
            <v>36333025</v>
          </cell>
          <cell r="D28">
            <v>35952389</v>
          </cell>
          <cell r="E28">
            <v>35588891</v>
          </cell>
          <cell r="F28">
            <v>35329850</v>
          </cell>
          <cell r="G28">
            <v>35077751</v>
          </cell>
          <cell r="H28">
            <v>34992194</v>
          </cell>
          <cell r="I28">
            <v>34991753</v>
          </cell>
        </row>
        <row r="29">
          <cell r="A29" t="str">
            <v>70+</v>
          </cell>
          <cell r="B29">
            <v>26658669</v>
          </cell>
          <cell r="C29">
            <v>26373344</v>
          </cell>
          <cell r="D29">
            <v>26207429</v>
          </cell>
          <cell r="E29">
            <v>26007795</v>
          </cell>
          <cell r="F29">
            <v>25798562</v>
          </cell>
          <cell r="G29">
            <v>25560109</v>
          </cell>
          <cell r="H29">
            <v>25458543</v>
          </cell>
          <cell r="I29">
            <v>25458208</v>
          </cell>
        </row>
        <row r="30">
          <cell r="A30" t="str">
            <v>Total 85+</v>
          </cell>
          <cell r="B30">
            <v>5095938</v>
          </cell>
          <cell r="C30">
            <v>4867438</v>
          </cell>
          <cell r="D30">
            <v>4716013</v>
          </cell>
          <cell r="E30">
            <v>4546961</v>
          </cell>
          <cell r="F30">
            <v>4417660</v>
          </cell>
          <cell r="G30">
            <v>4286158</v>
          </cell>
          <cell r="H30">
            <v>4239674</v>
          </cell>
          <cell r="I30">
            <v>4239587</v>
          </cell>
        </row>
        <row r="31">
          <cell r="A31" t="str">
            <v>.Median age(years)</v>
          </cell>
          <cell r="B31">
            <v>36.209373079161736</v>
          </cell>
          <cell r="C31">
            <v>36.03605284876789</v>
          </cell>
          <cell r="D31">
            <v>35.87854908676894</v>
          </cell>
          <cell r="E31">
            <v>35.72330461741272</v>
          </cell>
          <cell r="F31">
            <v>35.55333451865417</v>
          </cell>
          <cell r="G31">
            <v>35.354840526315314</v>
          </cell>
          <cell r="H31">
            <v>35.30628579576932</v>
          </cell>
          <cell r="I31">
            <v>35.306006840388136</v>
          </cell>
        </row>
        <row r="32">
          <cell r="A32" t="str">
            <v>MALE</v>
          </cell>
          <cell r="B32">
            <v>145999746</v>
          </cell>
          <cell r="C32">
            <v>144535403</v>
          </cell>
          <cell r="D32">
            <v>143057818</v>
          </cell>
          <cell r="E32">
            <v>141542448</v>
          </cell>
          <cell r="F32">
            <v>140015885</v>
          </cell>
          <cell r="G32">
            <v>138469724</v>
          </cell>
          <cell r="H32">
            <v>138056129</v>
          </cell>
          <cell r="I32">
            <v>138053563</v>
          </cell>
        </row>
        <row r="33">
          <cell r="A33" t="str">
            <v>.Under 5 years</v>
          </cell>
          <cell r="B33">
            <v>10381346</v>
          </cell>
          <cell r="C33">
            <v>10258460</v>
          </cell>
          <cell r="D33">
            <v>10114009</v>
          </cell>
          <cell r="E33">
            <v>9990483</v>
          </cell>
          <cell r="F33">
            <v>9894823</v>
          </cell>
          <cell r="G33">
            <v>9815615</v>
          </cell>
          <cell r="H33">
            <v>9810907</v>
          </cell>
          <cell r="I33">
            <v>9810733</v>
          </cell>
        </row>
        <row r="34">
          <cell r="A34" t="str">
            <v>.5 to 9 years</v>
          </cell>
          <cell r="B34">
            <v>9993397</v>
          </cell>
          <cell r="C34">
            <v>10033431</v>
          </cell>
          <cell r="D34">
            <v>10111653</v>
          </cell>
          <cell r="E34">
            <v>10226078</v>
          </cell>
          <cell r="F34">
            <v>10360028</v>
          </cell>
          <cell r="G34">
            <v>10485842</v>
          </cell>
          <cell r="H34">
            <v>10523479</v>
          </cell>
          <cell r="I34">
            <v>10523277</v>
          </cell>
        </row>
        <row r="35">
          <cell r="A35" t="str">
            <v>.10 to 14 years</v>
          </cell>
          <cell r="B35">
            <v>10681835</v>
          </cell>
          <cell r="C35">
            <v>10823881</v>
          </cell>
          <cell r="D35">
            <v>10859623</v>
          </cell>
          <cell r="E35">
            <v>10810954</v>
          </cell>
          <cell r="F35">
            <v>10701790</v>
          </cell>
          <cell r="G35">
            <v>10565429</v>
          </cell>
          <cell r="H35">
            <v>10520392</v>
          </cell>
          <cell r="I35">
            <v>10520197</v>
          </cell>
        </row>
        <row r="36">
          <cell r="A36" t="str">
            <v>.15 to 19 years</v>
          </cell>
          <cell r="B36">
            <v>10790223</v>
          </cell>
          <cell r="C36">
            <v>10632254</v>
          </cell>
          <cell r="D36">
            <v>10522905</v>
          </cell>
          <cell r="E36">
            <v>10477514</v>
          </cell>
          <cell r="F36">
            <v>10454269</v>
          </cell>
          <cell r="G36">
            <v>10418948</v>
          </cell>
          <cell r="H36">
            <v>10390766</v>
          </cell>
          <cell r="I36">
            <v>10391004</v>
          </cell>
        </row>
        <row r="37">
          <cell r="A37" t="str">
            <v>.20 to 24 years</v>
          </cell>
          <cell r="B37">
            <v>10856936</v>
          </cell>
          <cell r="C37">
            <v>10803688</v>
          </cell>
          <cell r="D37">
            <v>10683153</v>
          </cell>
          <cell r="E37">
            <v>10433978</v>
          </cell>
          <cell r="F37">
            <v>10132699</v>
          </cell>
          <cell r="G37">
            <v>9777904</v>
          </cell>
          <cell r="H37">
            <v>9687506</v>
          </cell>
          <cell r="I37">
            <v>9687814</v>
          </cell>
        </row>
        <row r="38">
          <cell r="A38" t="str">
            <v>.25 to 29 years</v>
          </cell>
          <cell r="B38">
            <v>10268169</v>
          </cell>
          <cell r="C38">
            <v>9991956</v>
          </cell>
          <cell r="D38">
            <v>9755603</v>
          </cell>
          <cell r="E38">
            <v>9618273</v>
          </cell>
          <cell r="F38">
            <v>9606167</v>
          </cell>
          <cell r="G38">
            <v>9766840</v>
          </cell>
          <cell r="H38">
            <v>9799097</v>
          </cell>
          <cell r="I38">
            <v>9798760</v>
          </cell>
        </row>
        <row r="39">
          <cell r="A39" t="str">
            <v>.30 to 34 years</v>
          </cell>
          <cell r="B39">
            <v>10153091</v>
          </cell>
          <cell r="C39">
            <v>10339610</v>
          </cell>
          <cell r="D39">
            <v>10460370</v>
          </cell>
          <cell r="E39">
            <v>10496771</v>
          </cell>
          <cell r="F39">
            <v>10440432</v>
          </cell>
          <cell r="G39">
            <v>10339935</v>
          </cell>
          <cell r="H39">
            <v>10322266</v>
          </cell>
          <cell r="I39">
            <v>10321769</v>
          </cell>
        </row>
        <row r="40">
          <cell r="A40" t="str">
            <v>.35 to 39 years</v>
          </cell>
          <cell r="B40">
            <v>10563375</v>
          </cell>
          <cell r="C40">
            <v>10569858</v>
          </cell>
          <cell r="D40">
            <v>10730676</v>
          </cell>
          <cell r="E40">
            <v>10923237</v>
          </cell>
          <cell r="F40">
            <v>11130311</v>
          </cell>
          <cell r="G40">
            <v>11300648</v>
          </cell>
          <cell r="H40">
            <v>11319210</v>
          </cell>
          <cell r="I40">
            <v>11318696</v>
          </cell>
        </row>
        <row r="41">
          <cell r="A41" t="str">
            <v>.40 to 44 years</v>
          </cell>
          <cell r="B41">
            <v>11376664</v>
          </cell>
          <cell r="C41">
            <v>11463136</v>
          </cell>
          <cell r="D41">
            <v>11421285</v>
          </cell>
          <cell r="E41">
            <v>11396320</v>
          </cell>
          <cell r="F41">
            <v>11334207</v>
          </cell>
          <cell r="G41">
            <v>11170751</v>
          </cell>
          <cell r="H41">
            <v>11129514</v>
          </cell>
          <cell r="I41">
            <v>11129102</v>
          </cell>
        </row>
        <row r="42">
          <cell r="A42" t="str">
            <v>.45 to 49 years</v>
          </cell>
          <cell r="B42">
            <v>11106575</v>
          </cell>
          <cell r="C42">
            <v>10917081</v>
          </cell>
          <cell r="D42">
            <v>10733329</v>
          </cell>
          <cell r="E42">
            <v>10480373</v>
          </cell>
          <cell r="F42">
            <v>10198653</v>
          </cell>
          <cell r="G42">
            <v>9954897</v>
          </cell>
          <cell r="H42">
            <v>9889711</v>
          </cell>
          <cell r="I42">
            <v>9889506</v>
          </cell>
        </row>
        <row r="43">
          <cell r="A43" t="str">
            <v>.50 to 54 years</v>
          </cell>
          <cell r="B43">
            <v>9788780</v>
          </cell>
          <cell r="C43">
            <v>9535042</v>
          </cell>
          <cell r="D43">
            <v>9311992</v>
          </cell>
          <cell r="E43">
            <v>9145811</v>
          </cell>
          <cell r="F43">
            <v>9132679</v>
          </cell>
          <cell r="G43">
            <v>8700802</v>
          </cell>
          <cell r="H43">
            <v>8607914</v>
          </cell>
          <cell r="I43">
            <v>8607724</v>
          </cell>
        </row>
        <row r="44">
          <cell r="A44" t="str">
            <v>.55 to 59 years</v>
          </cell>
          <cell r="B44">
            <v>8425070</v>
          </cell>
          <cell r="C44">
            <v>8000457</v>
          </cell>
          <cell r="D44">
            <v>7626221</v>
          </cell>
          <cell r="E44">
            <v>7310094</v>
          </cell>
          <cell r="F44">
            <v>6740443</v>
          </cell>
          <cell r="G44">
            <v>6553737</v>
          </cell>
          <cell r="H44">
            <v>6508835</v>
          </cell>
          <cell r="I44">
            <v>6508729</v>
          </cell>
        </row>
        <row r="45">
          <cell r="A45" t="str">
            <v>.60 to 64 years</v>
          </cell>
          <cell r="B45">
            <v>6201648</v>
          </cell>
          <cell r="C45">
            <v>5997568</v>
          </cell>
          <cell r="D45">
            <v>5768129</v>
          </cell>
          <cell r="E45">
            <v>5473394</v>
          </cell>
          <cell r="F45">
            <v>5282917</v>
          </cell>
          <cell r="G45">
            <v>5163111</v>
          </cell>
          <cell r="H45">
            <v>5136709</v>
          </cell>
          <cell r="I45">
            <v>5136627</v>
          </cell>
        </row>
        <row r="46">
          <cell r="A46" t="str">
            <v>.65 to 69 years</v>
          </cell>
          <cell r="B46">
            <v>4721791</v>
          </cell>
          <cell r="C46">
            <v>4634812</v>
          </cell>
          <cell r="D46">
            <v>4525674</v>
          </cell>
          <cell r="E46">
            <v>4440039</v>
          </cell>
          <cell r="F46">
            <v>4408751</v>
          </cell>
          <cell r="G46">
            <v>4394593</v>
          </cell>
          <cell r="H46">
            <v>4400429</v>
          </cell>
          <cell r="I46">
            <v>4400362</v>
          </cell>
        </row>
        <row r="47">
          <cell r="A47" t="str">
            <v>.70 to 74 years</v>
          </cell>
          <cell r="B47">
            <v>3807605</v>
          </cell>
          <cell r="C47">
            <v>3801151</v>
          </cell>
          <cell r="D47">
            <v>3831919</v>
          </cell>
          <cell r="E47">
            <v>3864938</v>
          </cell>
          <cell r="F47">
            <v>3893421</v>
          </cell>
          <cell r="G47">
            <v>3905258</v>
          </cell>
          <cell r="H47">
            <v>3902969</v>
          </cell>
          <cell r="I47">
            <v>3902912</v>
          </cell>
        </row>
        <row r="48">
          <cell r="A48" t="str">
            <v>.75 to 79 years</v>
          </cell>
          <cell r="B48">
            <v>3117774</v>
          </cell>
          <cell r="C48">
            <v>3104404</v>
          </cell>
          <cell r="D48">
            <v>3104859</v>
          </cell>
          <cell r="E48">
            <v>3084061</v>
          </cell>
          <cell r="F48">
            <v>3067108</v>
          </cell>
          <cell r="G48">
            <v>3054939</v>
          </cell>
          <cell r="H48">
            <v>3044493</v>
          </cell>
          <cell r="I48">
            <v>3044456</v>
          </cell>
        </row>
        <row r="49">
          <cell r="A49" t="str">
            <v>.80 to 84 years</v>
          </cell>
          <cell r="B49">
            <v>2161671</v>
          </cell>
          <cell r="C49">
            <v>2121197</v>
          </cell>
          <cell r="D49">
            <v>2056087</v>
          </cell>
          <cell r="E49">
            <v>2004152</v>
          </cell>
          <cell r="F49">
            <v>1930312</v>
          </cell>
          <cell r="G49">
            <v>1854248</v>
          </cell>
          <cell r="H49">
            <v>1834916</v>
          </cell>
          <cell r="I49">
            <v>1834897</v>
          </cell>
        </row>
        <row r="50">
          <cell r="A50" t="str">
            <v>.85 to 89 years</v>
          </cell>
          <cell r="B50">
            <v>1092012</v>
          </cell>
          <cell r="C50">
            <v>1035146</v>
          </cell>
          <cell r="D50">
            <v>1003117</v>
          </cell>
          <cell r="E50">
            <v>958597</v>
          </cell>
          <cell r="F50">
            <v>924871</v>
          </cell>
          <cell r="G50">
            <v>888504</v>
          </cell>
          <cell r="H50">
            <v>876514</v>
          </cell>
          <cell r="I50">
            <v>876501</v>
          </cell>
        </row>
        <row r="51">
          <cell r="A51" t="str">
            <v>.90 to 94 years</v>
          </cell>
          <cell r="B51">
            <v>404657</v>
          </cell>
          <cell r="C51">
            <v>376838</v>
          </cell>
          <cell r="D51">
            <v>349921</v>
          </cell>
          <cell r="E51">
            <v>327998</v>
          </cell>
          <cell r="F51">
            <v>307773</v>
          </cell>
          <cell r="G51">
            <v>287975</v>
          </cell>
          <cell r="H51">
            <v>282329</v>
          </cell>
          <cell r="I51">
            <v>282325</v>
          </cell>
        </row>
        <row r="52">
          <cell r="A52" t="str">
            <v>.95 to 99 years</v>
          </cell>
          <cell r="B52">
            <v>93114</v>
          </cell>
          <cell r="C52">
            <v>83122</v>
          </cell>
          <cell r="D52">
            <v>76302</v>
          </cell>
          <cell r="E52">
            <v>68962</v>
          </cell>
          <cell r="F52">
            <v>63969</v>
          </cell>
          <cell r="G52">
            <v>59563</v>
          </cell>
          <cell r="H52">
            <v>58116</v>
          </cell>
          <cell r="I52">
            <v>58115</v>
          </cell>
        </row>
        <row r="53">
          <cell r="A53" t="str">
            <v>.100 years and over</v>
          </cell>
          <cell r="B53">
            <v>14013</v>
          </cell>
          <cell r="C53">
            <v>12311</v>
          </cell>
          <cell r="D53">
            <v>10991</v>
          </cell>
          <cell r="E53">
            <v>10421</v>
          </cell>
          <cell r="F53">
            <v>10262</v>
          </cell>
          <cell r="G53">
            <v>10185</v>
          </cell>
          <cell r="H53">
            <v>10057</v>
          </cell>
          <cell r="I53">
            <v>10057</v>
          </cell>
        </row>
        <row r="54">
          <cell r="A54" t="str">
            <v>Total 60+</v>
          </cell>
          <cell r="B54">
            <v>21614285</v>
          </cell>
          <cell r="C54">
            <v>21166549</v>
          </cell>
          <cell r="D54">
            <v>20726999</v>
          </cell>
          <cell r="E54">
            <v>20232562</v>
          </cell>
          <cell r="F54">
            <v>19889384</v>
          </cell>
          <cell r="G54">
            <v>19618376</v>
          </cell>
          <cell r="H54">
            <v>19546532</v>
          </cell>
          <cell r="I54">
            <v>19546252</v>
          </cell>
        </row>
        <row r="55">
          <cell r="A55" t="str">
            <v>Total 65+</v>
          </cell>
          <cell r="B55">
            <v>15412637</v>
          </cell>
          <cell r="C55">
            <v>15168981</v>
          </cell>
          <cell r="D55">
            <v>14958870</v>
          </cell>
          <cell r="E55">
            <v>14759168</v>
          </cell>
          <cell r="F55">
            <v>14606467</v>
          </cell>
          <cell r="G55">
            <v>14455265</v>
          </cell>
          <cell r="H55">
            <v>14409823</v>
          </cell>
          <cell r="I55">
            <v>14409625</v>
          </cell>
        </row>
        <row r="56">
          <cell r="A56" t="str">
            <v>   Total 70+</v>
          </cell>
          <cell r="B56">
            <v>10690846</v>
          </cell>
          <cell r="C56">
            <v>10534169</v>
          </cell>
          <cell r="D56">
            <v>10433196</v>
          </cell>
          <cell r="E56">
            <v>10319129</v>
          </cell>
          <cell r="F56">
            <v>10197716</v>
          </cell>
          <cell r="G56">
            <v>10060672</v>
          </cell>
          <cell r="H56">
            <v>10009394</v>
          </cell>
          <cell r="I56">
            <v>10009263</v>
          </cell>
        </row>
        <row r="57">
          <cell r="A57" t="str">
            <v>Total 85+</v>
          </cell>
          <cell r="B57">
            <v>1603796</v>
          </cell>
          <cell r="C57">
            <v>1507417</v>
          </cell>
          <cell r="D57">
            <v>1440331</v>
          </cell>
          <cell r="E57">
            <v>1365978</v>
          </cell>
          <cell r="F57">
            <v>1306875</v>
          </cell>
          <cell r="G57">
            <v>1246227</v>
          </cell>
          <cell r="H57">
            <v>1227016</v>
          </cell>
          <cell r="I57">
            <v>1226998</v>
          </cell>
        </row>
        <row r="58">
          <cell r="A58" t="str">
            <v>.Median age(years)</v>
          </cell>
          <cell r="B58">
            <v>34.94252161801618</v>
          </cell>
          <cell r="C58">
            <v>34.723168411315235</v>
          </cell>
          <cell r="D58">
            <v>34.53091913111349</v>
          </cell>
          <cell r="E58">
            <v>34.36969623417641</v>
          </cell>
          <cell r="F58">
            <v>34.219289732076774</v>
          </cell>
          <cell r="G58">
            <v>34.069992778652484</v>
          </cell>
          <cell r="H58">
            <v>34.035508919532155</v>
          </cell>
          <cell r="I58">
            <v>34.0352630238641</v>
          </cell>
        </row>
        <row r="59">
          <cell r="A59" t="str">
            <v>FEMALE</v>
          </cell>
          <cell r="B59">
            <v>150410658</v>
          </cell>
          <cell r="C59">
            <v>149121439</v>
          </cell>
          <cell r="D59">
            <v>147792187</v>
          </cell>
          <cell r="E59">
            <v>146442351</v>
          </cell>
          <cell r="F59">
            <v>145092038</v>
          </cell>
          <cell r="G59">
            <v>143723753</v>
          </cell>
          <cell r="H59">
            <v>143368473</v>
          </cell>
          <cell r="I59">
            <v>143368343</v>
          </cell>
        </row>
        <row r="60">
          <cell r="A60" t="str">
            <v>.Under 5 years</v>
          </cell>
          <cell r="B60">
            <v>9922378</v>
          </cell>
          <cell r="C60">
            <v>9802212</v>
          </cell>
          <cell r="D60">
            <v>9664157</v>
          </cell>
          <cell r="E60">
            <v>9546739</v>
          </cell>
          <cell r="F60">
            <v>9454573</v>
          </cell>
          <cell r="G60">
            <v>9371769</v>
          </cell>
          <cell r="H60">
            <v>9365247</v>
          </cell>
          <cell r="I60">
            <v>9365065</v>
          </cell>
        </row>
        <row r="61">
          <cell r="A61" t="str">
            <v>.5 to 9 years</v>
          </cell>
          <cell r="B61">
            <v>9545396</v>
          </cell>
          <cell r="C61">
            <v>9580605</v>
          </cell>
          <cell r="D61">
            <v>9649345</v>
          </cell>
          <cell r="E61">
            <v>9749927</v>
          </cell>
          <cell r="F61">
            <v>9873135</v>
          </cell>
          <cell r="G61">
            <v>9990491</v>
          </cell>
          <cell r="H61">
            <v>10026376</v>
          </cell>
          <cell r="I61">
            <v>10026228</v>
          </cell>
        </row>
        <row r="62">
          <cell r="A62" t="str">
            <v>.10 to 14 years</v>
          </cell>
          <cell r="B62">
            <v>10175908</v>
          </cell>
          <cell r="C62">
            <v>10307570</v>
          </cell>
          <cell r="D62">
            <v>10339627</v>
          </cell>
          <cell r="E62">
            <v>10296617</v>
          </cell>
          <cell r="F62">
            <v>10189213</v>
          </cell>
          <cell r="G62">
            <v>10054658</v>
          </cell>
          <cell r="H62">
            <v>10008033</v>
          </cell>
          <cell r="I62">
            <v>10007875</v>
          </cell>
        </row>
        <row r="63">
          <cell r="A63" t="str">
            <v>.15 to 19 years</v>
          </cell>
          <cell r="B63">
            <v>10248766</v>
          </cell>
          <cell r="C63">
            <v>10092051</v>
          </cell>
          <cell r="D63">
            <v>9964570</v>
          </cell>
          <cell r="E63">
            <v>9888488</v>
          </cell>
          <cell r="F63">
            <v>9851679</v>
          </cell>
          <cell r="G63">
            <v>9842784</v>
          </cell>
          <cell r="H63">
            <v>9828016</v>
          </cell>
          <cell r="I63">
            <v>9828886</v>
          </cell>
        </row>
        <row r="64">
          <cell r="A64" t="str">
            <v>.20 to 24 years</v>
          </cell>
          <cell r="B64">
            <v>10180924</v>
          </cell>
          <cell r="C64">
            <v>10169701</v>
          </cell>
          <cell r="D64">
            <v>10085111</v>
          </cell>
          <cell r="E64">
            <v>9903785</v>
          </cell>
          <cell r="F64">
            <v>9668301</v>
          </cell>
          <cell r="G64">
            <v>9348418</v>
          </cell>
          <cell r="H64">
            <v>9275458</v>
          </cell>
          <cell r="I64">
            <v>9276187</v>
          </cell>
        </row>
        <row r="65">
          <cell r="A65" t="str">
            <v>.25 to 29 years</v>
          </cell>
          <cell r="B65">
            <v>9797533</v>
          </cell>
          <cell r="C65">
            <v>9562793</v>
          </cell>
          <cell r="D65">
            <v>9376922</v>
          </cell>
          <cell r="E65">
            <v>9295687</v>
          </cell>
          <cell r="F65">
            <v>9331062</v>
          </cell>
          <cell r="G65">
            <v>9539230</v>
          </cell>
          <cell r="H65">
            <v>9582695</v>
          </cell>
          <cell r="I65">
            <v>9582576</v>
          </cell>
        </row>
        <row r="66">
          <cell r="A66" t="str">
            <v>.30 to 34 years</v>
          </cell>
          <cell r="B66">
            <v>9924119</v>
          </cell>
          <cell r="C66">
            <v>10127610</v>
          </cell>
          <cell r="D66">
            <v>10266012</v>
          </cell>
          <cell r="E66">
            <v>10318389</v>
          </cell>
          <cell r="F66">
            <v>10289687</v>
          </cell>
          <cell r="G66">
            <v>10200498</v>
          </cell>
          <cell r="H66">
            <v>10188801</v>
          </cell>
          <cell r="I66">
            <v>10188619</v>
          </cell>
        </row>
        <row r="67">
          <cell r="A67" t="str">
            <v>.35 to 39 years</v>
          </cell>
          <cell r="B67">
            <v>10438579</v>
          </cell>
          <cell r="C67">
            <v>10480333</v>
          </cell>
          <cell r="D67">
            <v>10682265</v>
          </cell>
          <cell r="E67">
            <v>10916838</v>
          </cell>
          <cell r="F67">
            <v>11148481</v>
          </cell>
          <cell r="G67">
            <v>11359504</v>
          </cell>
          <cell r="H67">
            <v>11388180</v>
          </cell>
          <cell r="I67">
            <v>11387968</v>
          </cell>
        </row>
        <row r="68">
          <cell r="A68" t="str">
            <v>.40 to 44 years</v>
          </cell>
          <cell r="B68">
            <v>11483846</v>
          </cell>
          <cell r="C68">
            <v>11591724</v>
          </cell>
          <cell r="D68">
            <v>11570056</v>
          </cell>
          <cell r="E68">
            <v>11551050</v>
          </cell>
          <cell r="F68">
            <v>11508695</v>
          </cell>
          <cell r="G68">
            <v>11353549</v>
          </cell>
          <cell r="H68">
            <v>11312928</v>
          </cell>
          <cell r="I68">
            <v>11312761</v>
          </cell>
        </row>
        <row r="69">
          <cell r="A69" t="str">
            <v>.45 to 49 years</v>
          </cell>
          <cell r="B69">
            <v>11377948</v>
          </cell>
          <cell r="C69">
            <v>11203891</v>
          </cell>
          <cell r="D69">
            <v>11032003</v>
          </cell>
          <cell r="E69">
            <v>10794299</v>
          </cell>
          <cell r="F69">
            <v>10509970</v>
          </cell>
          <cell r="G69">
            <v>10267145</v>
          </cell>
          <cell r="H69">
            <v>10203000</v>
          </cell>
          <cell r="I69">
            <v>10202898</v>
          </cell>
        </row>
        <row r="70">
          <cell r="A70" t="str">
            <v>.50 to 54 years</v>
          </cell>
          <cell r="B70">
            <v>10208962</v>
          </cell>
          <cell r="C70">
            <v>9960786</v>
          </cell>
          <cell r="D70">
            <v>9729389</v>
          </cell>
          <cell r="E70">
            <v>9550285</v>
          </cell>
          <cell r="F70">
            <v>9529401</v>
          </cell>
          <cell r="G70">
            <v>9074037</v>
          </cell>
          <cell r="H70">
            <v>8977910</v>
          </cell>
          <cell r="I70">
            <v>8977824</v>
          </cell>
        </row>
        <row r="71">
          <cell r="A71" t="str">
            <v>.55 to 59 years</v>
          </cell>
          <cell r="B71">
            <v>8928608</v>
          </cell>
          <cell r="C71">
            <v>8487134</v>
          </cell>
          <cell r="D71">
            <v>8096677</v>
          </cell>
          <cell r="E71">
            <v>7772890</v>
          </cell>
          <cell r="F71">
            <v>7193040</v>
          </cell>
          <cell r="G71">
            <v>7005483</v>
          </cell>
          <cell r="H71">
            <v>6960590</v>
          </cell>
          <cell r="I71">
            <v>6960508</v>
          </cell>
        </row>
        <row r="72">
          <cell r="A72" t="str">
            <v>.60 to 64 years</v>
          </cell>
          <cell r="B72">
            <v>6800215</v>
          </cell>
          <cell r="C72">
            <v>6590985</v>
          </cell>
          <cell r="D72">
            <v>6342534</v>
          </cell>
          <cell r="E72">
            <v>6027634</v>
          </cell>
          <cell r="F72">
            <v>5821418</v>
          </cell>
          <cell r="G72">
            <v>5693701</v>
          </cell>
          <cell r="H72">
            <v>5668868</v>
          </cell>
          <cell r="I72">
            <v>5668820</v>
          </cell>
        </row>
        <row r="73">
          <cell r="A73" t="str">
            <v>.65 to 69 years</v>
          </cell>
          <cell r="B73">
            <v>5409653</v>
          </cell>
          <cell r="C73">
            <v>5324869</v>
          </cell>
          <cell r="D73">
            <v>5219286</v>
          </cell>
          <cell r="E73">
            <v>5141057</v>
          </cell>
          <cell r="F73">
            <v>5122537</v>
          </cell>
          <cell r="G73">
            <v>5123049</v>
          </cell>
          <cell r="H73">
            <v>5133222</v>
          </cell>
          <cell r="I73">
            <v>5133183</v>
          </cell>
        </row>
        <row r="74">
          <cell r="A74" t="str">
            <v>.70 to 74 years</v>
          </cell>
          <cell r="B74">
            <v>4700764</v>
          </cell>
          <cell r="C74">
            <v>4717422</v>
          </cell>
          <cell r="D74">
            <v>4774219</v>
          </cell>
          <cell r="E74">
            <v>4836117</v>
          </cell>
          <cell r="F74">
            <v>4897348</v>
          </cell>
          <cell r="G74">
            <v>4946533</v>
          </cell>
          <cell r="H74">
            <v>4954564</v>
          </cell>
          <cell r="I74">
            <v>4954529</v>
          </cell>
        </row>
        <row r="75">
          <cell r="A75" t="str">
            <v>.75 to 79 years</v>
          </cell>
          <cell r="B75">
            <v>4294039</v>
          </cell>
          <cell r="C75">
            <v>4318227</v>
          </cell>
          <cell r="D75">
            <v>4363230</v>
          </cell>
          <cell r="E75">
            <v>4366190</v>
          </cell>
          <cell r="F75">
            <v>4375713</v>
          </cell>
          <cell r="G75">
            <v>4380699</v>
          </cell>
          <cell r="H75">
            <v>4371417</v>
          </cell>
          <cell r="I75">
            <v>4371357</v>
          </cell>
        </row>
        <row r="76">
          <cell r="A76" t="str">
            <v>.80 to 84 years</v>
          </cell>
          <cell r="B76">
            <v>3480878</v>
          </cell>
          <cell r="C76">
            <v>3443505</v>
          </cell>
          <cell r="D76">
            <v>3361102</v>
          </cell>
          <cell r="E76">
            <v>3305376</v>
          </cell>
          <cell r="F76">
            <v>3217000</v>
          </cell>
          <cell r="G76">
            <v>3132274</v>
          </cell>
          <cell r="H76">
            <v>3110510</v>
          </cell>
          <cell r="I76">
            <v>3110470</v>
          </cell>
        </row>
        <row r="77">
          <cell r="A77" t="str">
            <v>.85 to 89 years</v>
          </cell>
          <cell r="B77">
            <v>2118491</v>
          </cell>
          <cell r="C77">
            <v>2047787</v>
          </cell>
          <cell r="D77">
            <v>2021863</v>
          </cell>
          <cell r="E77">
            <v>1979806</v>
          </cell>
          <cell r="F77">
            <v>1953144</v>
          </cell>
          <cell r="G77">
            <v>1925240</v>
          </cell>
          <cell r="H77">
            <v>1913349</v>
          </cell>
          <cell r="I77">
            <v>1913317</v>
          </cell>
        </row>
        <row r="78">
          <cell r="A78" t="str">
            <v>.90 to 94 years</v>
          </cell>
          <cell r="B78">
            <v>1010281</v>
          </cell>
          <cell r="C78">
            <v>974333</v>
          </cell>
          <cell r="D78">
            <v>935312</v>
          </cell>
          <cell r="E78">
            <v>902613</v>
          </cell>
          <cell r="F78">
            <v>872512</v>
          </cell>
          <cell r="G78">
            <v>840742</v>
          </cell>
          <cell r="H78">
            <v>830234</v>
          </cell>
          <cell r="I78">
            <v>830206</v>
          </cell>
        </row>
        <row r="79">
          <cell r="A79" t="str">
            <v>.95 to 99 years</v>
          </cell>
          <cell r="B79">
            <v>307279</v>
          </cell>
          <cell r="C79">
            <v>287489</v>
          </cell>
          <cell r="D79">
            <v>272454</v>
          </cell>
          <cell r="E79">
            <v>255633</v>
          </cell>
          <cell r="F79">
            <v>243196</v>
          </cell>
          <cell r="G79">
            <v>232646</v>
          </cell>
          <cell r="H79">
            <v>228678</v>
          </cell>
          <cell r="I79">
            <v>228669</v>
          </cell>
        </row>
        <row r="80">
          <cell r="A80" t="str">
            <v>.100 years and over</v>
          </cell>
          <cell r="B80">
            <v>56091</v>
          </cell>
          <cell r="C80">
            <v>50412</v>
          </cell>
          <cell r="D80">
            <v>46053</v>
          </cell>
          <cell r="E80">
            <v>42931</v>
          </cell>
          <cell r="F80">
            <v>41933</v>
          </cell>
          <cell r="G80">
            <v>41303</v>
          </cell>
          <cell r="H80">
            <v>40397</v>
          </cell>
          <cell r="I80">
            <v>40397</v>
          </cell>
        </row>
        <row r="81">
          <cell r="A81" t="str">
            <v>Total 60+</v>
          </cell>
          <cell r="B81">
            <v>28177691</v>
          </cell>
          <cell r="C81">
            <v>21166549</v>
          </cell>
          <cell r="D81">
            <v>20726999</v>
          </cell>
          <cell r="E81">
            <v>20232562</v>
          </cell>
          <cell r="F81">
            <v>19889384</v>
          </cell>
          <cell r="G81">
            <v>19618376</v>
          </cell>
          <cell r="H81">
            <v>19546532</v>
          </cell>
          <cell r="I81">
            <v>19546252</v>
          </cell>
        </row>
        <row r="82">
          <cell r="A82" t="str">
            <v>Total 65+</v>
          </cell>
          <cell r="B82">
            <v>21377476</v>
          </cell>
          <cell r="C82">
            <v>15168981</v>
          </cell>
          <cell r="D82">
            <v>14958870</v>
          </cell>
          <cell r="E82">
            <v>14759168</v>
          </cell>
          <cell r="F82">
            <v>14606467</v>
          </cell>
          <cell r="G82">
            <v>14455265</v>
          </cell>
          <cell r="H82">
            <v>14409823</v>
          </cell>
          <cell r="I82">
            <v>14409625</v>
          </cell>
        </row>
        <row r="83">
          <cell r="A83" t="str">
            <v>   Total 70+</v>
          </cell>
          <cell r="B83">
            <v>15967823</v>
          </cell>
          <cell r="C83">
            <v>15839175</v>
          </cell>
          <cell r="D83">
            <v>15774233</v>
          </cell>
          <cell r="E83">
            <v>15688666</v>
          </cell>
          <cell r="F83">
            <v>15600846</v>
          </cell>
          <cell r="G83">
            <v>15499437</v>
          </cell>
          <cell r="H83">
            <v>15449149</v>
          </cell>
          <cell r="I83">
            <v>15448945</v>
          </cell>
        </row>
        <row r="84">
          <cell r="A84" t="str">
            <v>Total 85+</v>
          </cell>
          <cell r="B84">
            <v>3492142</v>
          </cell>
          <cell r="C84">
            <v>1507417</v>
          </cell>
          <cell r="D84">
            <v>1440331</v>
          </cell>
          <cell r="E84">
            <v>1365978</v>
          </cell>
          <cell r="F84">
            <v>1306875</v>
          </cell>
          <cell r="G84">
            <v>1246227</v>
          </cell>
          <cell r="H84">
            <v>1227016</v>
          </cell>
          <cell r="I84">
            <v>1226998</v>
          </cell>
        </row>
        <row r="85">
          <cell r="A85" t="str">
            <v>.Median age(years)</v>
          </cell>
          <cell r="B85">
            <v>37.569927643189715</v>
          </cell>
          <cell r="C85">
            <v>37.40517478162395</v>
          </cell>
          <cell r="D85">
            <v>37.2359332617453</v>
          </cell>
          <cell r="E85">
            <v>37.04898560672092</v>
          </cell>
          <cell r="F85">
            <v>36.813833910786805</v>
          </cell>
          <cell r="G85">
            <v>36.571762639474436</v>
          </cell>
          <cell r="H85">
            <v>36.51203593264066</v>
          </cell>
          <cell r="I85">
            <v>36.51167103058394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6384" width="9.140625" style="74" customWidth="1"/>
  </cols>
  <sheetData>
    <row r="1" ht="12.75">
      <c r="A1" s="73" t="s">
        <v>104</v>
      </c>
    </row>
    <row r="2" spans="1:2" ht="12.75">
      <c r="A2" s="75">
        <v>1900</v>
      </c>
      <c r="B2" s="76">
        <v>3.1</v>
      </c>
    </row>
    <row r="3" spans="1:2" ht="12.75">
      <c r="A3" s="75">
        <v>1920</v>
      </c>
      <c r="B3" s="77">
        <v>4.9</v>
      </c>
    </row>
    <row r="4" spans="1:2" ht="12.75">
      <c r="A4" s="75">
        <v>1940</v>
      </c>
      <c r="B4" s="77">
        <v>9</v>
      </c>
    </row>
    <row r="5" spans="1:2" ht="12.75">
      <c r="A5" s="75">
        <v>1960</v>
      </c>
      <c r="B5" s="77">
        <v>16.6</v>
      </c>
    </row>
    <row r="6" spans="1:2" ht="12.75">
      <c r="A6" s="75">
        <v>1980</v>
      </c>
      <c r="B6" s="77">
        <v>25.5</v>
      </c>
    </row>
    <row r="7" spans="1:2" ht="12.75">
      <c r="A7" s="75">
        <v>2000</v>
      </c>
      <c r="B7" s="77">
        <v>35</v>
      </c>
    </row>
    <row r="8" spans="1:2" ht="12.75">
      <c r="A8" s="75">
        <v>2011</v>
      </c>
      <c r="B8" s="77">
        <v>41.4</v>
      </c>
    </row>
    <row r="9" spans="1:2" ht="12.75">
      <c r="A9" s="75">
        <v>2020</v>
      </c>
      <c r="B9" s="77">
        <v>56</v>
      </c>
    </row>
    <row r="10" spans="1:2" ht="12.75">
      <c r="A10" s="75">
        <v>2040</v>
      </c>
      <c r="B10" s="77">
        <v>79.7</v>
      </c>
    </row>
    <row r="11" spans="1:2" ht="12.75">
      <c r="A11" s="75">
        <v>2060</v>
      </c>
      <c r="B11" s="77">
        <v>92</v>
      </c>
    </row>
    <row r="34" ht="12.75">
      <c r="J34" s="78"/>
    </row>
    <row r="36" spans="1:8" s="100" customFormat="1" ht="12.75">
      <c r="A36" s="100" t="s">
        <v>153</v>
      </c>
      <c r="G36" s="101"/>
      <c r="H36" s="101"/>
    </row>
    <row r="37" spans="1:8" s="100" customFormat="1" ht="12.75">
      <c r="A37" s="100" t="s">
        <v>154</v>
      </c>
      <c r="G37" s="101"/>
      <c r="H37" s="101"/>
    </row>
    <row r="38" spans="7:8" s="100" customFormat="1" ht="12.75">
      <c r="G38" s="101"/>
      <c r="H38" s="101"/>
    </row>
    <row r="39" s="100" customFormat="1" ht="12.75" customHeight="1">
      <c r="A39" s="100" t="s">
        <v>89</v>
      </c>
    </row>
    <row r="40" spans="1:8" s="100" customFormat="1" ht="12.75">
      <c r="A40" s="113"/>
      <c r="B40" s="114"/>
      <c r="C40" s="114"/>
      <c r="D40" s="114"/>
      <c r="E40" s="114"/>
      <c r="F40" s="114"/>
      <c r="G40" s="114"/>
      <c r="H40" s="114"/>
    </row>
    <row r="41" spans="1:8" s="100" customFormat="1" ht="12.75">
      <c r="A41" s="115" t="s">
        <v>155</v>
      </c>
      <c r="B41" s="115"/>
      <c r="C41" s="115"/>
      <c r="D41" s="115"/>
      <c r="E41" s="115"/>
      <c r="F41" s="115"/>
      <c r="G41" s="115"/>
      <c r="H41" s="115"/>
    </row>
    <row r="42" spans="1:8" s="100" customFormat="1" ht="12.75">
      <c r="A42" s="116" t="s">
        <v>156</v>
      </c>
      <c r="B42" s="115"/>
      <c r="C42" s="115"/>
      <c r="D42" s="115"/>
      <c r="E42" s="115"/>
      <c r="F42" s="115"/>
      <c r="G42" s="115"/>
      <c r="H42" s="115"/>
    </row>
    <row r="43" spans="1:8" s="100" customFormat="1" ht="12.75">
      <c r="A43" s="116" t="s">
        <v>157</v>
      </c>
      <c r="B43" s="115"/>
      <c r="C43" s="115"/>
      <c r="D43" s="115"/>
      <c r="E43" s="115"/>
      <c r="F43" s="115"/>
      <c r="G43" s="115"/>
      <c r="H43" s="115"/>
    </row>
    <row r="44" spans="1:8" s="100" customFormat="1" ht="12.75">
      <c r="A44" s="116" t="s">
        <v>158</v>
      </c>
      <c r="B44" s="115"/>
      <c r="C44" s="115"/>
      <c r="D44" s="115"/>
      <c r="E44" s="115"/>
      <c r="F44" s="115"/>
      <c r="G44" s="115"/>
      <c r="H44" s="115"/>
    </row>
    <row r="45" spans="1:8" s="100" customFormat="1" ht="12.75">
      <c r="A45" s="116" t="s">
        <v>159</v>
      </c>
      <c r="B45" s="115"/>
      <c r="C45" s="115"/>
      <c r="D45" s="115"/>
      <c r="E45" s="115"/>
      <c r="F45" s="115"/>
      <c r="G45" s="115"/>
      <c r="H45" s="115"/>
    </row>
    <row r="46" spans="1:8" s="100" customFormat="1" ht="12.75">
      <c r="A46" s="115" t="s">
        <v>160</v>
      </c>
      <c r="B46" s="115"/>
      <c r="C46" s="115"/>
      <c r="D46" s="115"/>
      <c r="E46" s="115"/>
      <c r="F46" s="115"/>
      <c r="G46" s="115"/>
      <c r="H46" s="115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6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3.57421875" style="4" customWidth="1"/>
    <col min="2" max="2" width="52.57421875" style="4" customWidth="1"/>
    <col min="3" max="16384" width="9.140625" style="4" customWidth="1"/>
  </cols>
  <sheetData>
    <row r="1" spans="2:6" s="81" customFormat="1" ht="81" customHeight="1">
      <c r="B1" s="82" t="s">
        <v>107</v>
      </c>
      <c r="C1" s="82"/>
      <c r="D1" s="82"/>
      <c r="E1" s="82"/>
      <c r="F1" s="82"/>
    </row>
    <row r="3" spans="2:5" ht="60">
      <c r="B3" s="4" t="s">
        <v>96</v>
      </c>
      <c r="C3" s="11" t="s">
        <v>93</v>
      </c>
      <c r="D3" s="11" t="s">
        <v>94</v>
      </c>
      <c r="E3" s="11" t="s">
        <v>95</v>
      </c>
    </row>
    <row r="4" spans="1:5" ht="15">
      <c r="A4" s="4" t="s">
        <v>98</v>
      </c>
      <c r="B4" s="72" t="s">
        <v>97</v>
      </c>
      <c r="C4" s="141">
        <v>5.5</v>
      </c>
      <c r="D4" s="141">
        <v>10.9</v>
      </c>
      <c r="E4" s="141">
        <v>23.8</v>
      </c>
    </row>
    <row r="5" spans="2:5" ht="15">
      <c r="B5" s="40" t="s">
        <v>99</v>
      </c>
      <c r="C5" s="141">
        <v>4.5</v>
      </c>
      <c r="D5" s="141">
        <v>6.9</v>
      </c>
      <c r="E5" s="141">
        <v>14.5</v>
      </c>
    </row>
    <row r="6" spans="2:5" ht="15">
      <c r="B6" s="40" t="s">
        <v>100</v>
      </c>
      <c r="C6" s="141">
        <v>2</v>
      </c>
      <c r="D6" s="141">
        <v>2.6</v>
      </c>
      <c r="E6" s="141">
        <v>5.9</v>
      </c>
    </row>
    <row r="7" spans="2:5" ht="15">
      <c r="B7" s="40" t="s">
        <v>101</v>
      </c>
      <c r="C7" s="141">
        <v>8.4</v>
      </c>
      <c r="D7" s="141">
        <v>12.9</v>
      </c>
      <c r="E7" s="141">
        <v>21.4</v>
      </c>
    </row>
    <row r="8" spans="2:5" ht="15">
      <c r="B8" s="40" t="s">
        <v>102</v>
      </c>
      <c r="C8" s="141">
        <v>16.8</v>
      </c>
      <c r="D8" s="141">
        <v>27.6</v>
      </c>
      <c r="E8" s="141">
        <v>46</v>
      </c>
    </row>
    <row r="9" spans="2:5" ht="15">
      <c r="B9" s="40" t="s">
        <v>103</v>
      </c>
      <c r="C9" s="141">
        <v>3.4</v>
      </c>
      <c r="D9" s="141">
        <v>5.1</v>
      </c>
      <c r="E9" s="141">
        <v>11.2</v>
      </c>
    </row>
    <row r="11" ht="15">
      <c r="B11" s="5"/>
    </row>
    <row r="12" ht="15">
      <c r="B12" s="5"/>
    </row>
    <row r="13" ht="15">
      <c r="B13" s="5"/>
    </row>
    <row r="14" ht="15">
      <c r="B14" s="5"/>
    </row>
    <row r="15" ht="15">
      <c r="B15" s="5"/>
    </row>
    <row r="16" ht="15">
      <c r="B16" s="5"/>
    </row>
    <row r="17" ht="15">
      <c r="B17" s="5"/>
    </row>
    <row r="18" ht="15">
      <c r="B18" s="5"/>
    </row>
    <row r="19" ht="15">
      <c r="B19" s="5"/>
    </row>
    <row r="40" ht="15">
      <c r="A40" s="142" t="s">
        <v>191</v>
      </c>
    </row>
    <row r="41" ht="15">
      <c r="A41" s="142" t="s">
        <v>192</v>
      </c>
    </row>
    <row r="42" ht="15">
      <c r="A42" s="142" t="s">
        <v>193</v>
      </c>
    </row>
    <row r="44" ht="15">
      <c r="A44" s="143" t="s">
        <v>194</v>
      </c>
    </row>
    <row r="45" ht="15">
      <c r="A45" s="143" t="s">
        <v>195</v>
      </c>
    </row>
    <row r="46" ht="15">
      <c r="A46" s="143" t="s">
        <v>196</v>
      </c>
    </row>
  </sheetData>
  <sheetProtection/>
  <printOptions/>
  <pageMargins left="0.29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421875" style="0" customWidth="1"/>
    <col min="2" max="3" width="10.421875" style="0" bestFit="1" customWidth="1"/>
    <col min="4" max="4" width="11.57421875" style="0" bestFit="1" customWidth="1"/>
    <col min="5" max="5" width="11.28125" style="0" bestFit="1" customWidth="1"/>
    <col min="6" max="6" width="9.28125" style="0" bestFit="1" customWidth="1"/>
    <col min="7" max="7" width="11.140625" style="0" bestFit="1" customWidth="1"/>
    <col min="8" max="8" width="9.7109375" style="0" bestFit="1" customWidth="1"/>
    <col min="9" max="9" width="9.28125" style="0" bestFit="1" customWidth="1"/>
    <col min="10" max="11" width="9.8515625" style="0" bestFit="1" customWidth="1"/>
    <col min="12" max="15" width="9.28125" style="0" bestFit="1" customWidth="1"/>
  </cols>
  <sheetData>
    <row r="1" ht="15.75">
      <c r="A1" s="1" t="s">
        <v>105</v>
      </c>
    </row>
    <row r="2" spans="1:3" ht="15.75">
      <c r="A2" s="8"/>
      <c r="B2" s="9" t="s">
        <v>0</v>
      </c>
      <c r="C2" s="9" t="s">
        <v>1</v>
      </c>
    </row>
    <row r="3" spans="1:3" ht="15.75">
      <c r="A3" s="9" t="s">
        <v>2</v>
      </c>
      <c r="B3" s="58">
        <v>0.45</v>
      </c>
      <c r="C3" s="58">
        <v>0.72</v>
      </c>
    </row>
    <row r="4" spans="1:3" s="2" customFormat="1" ht="15.75">
      <c r="A4" s="12" t="s">
        <v>3</v>
      </c>
      <c r="B4" s="79">
        <v>0.37</v>
      </c>
      <c r="C4" s="79">
        <v>0.12</v>
      </c>
    </row>
    <row r="5" spans="1:3" ht="78.75">
      <c r="A5" s="13" t="s">
        <v>75</v>
      </c>
      <c r="B5" s="80">
        <v>0.14</v>
      </c>
      <c r="C5" s="80">
        <v>0.12</v>
      </c>
    </row>
    <row r="6" spans="1:3" s="3" customFormat="1" ht="47.25">
      <c r="A6" s="13" t="s">
        <v>4</v>
      </c>
      <c r="B6" s="79">
        <v>0.04</v>
      </c>
      <c r="C6" s="80">
        <v>0.05</v>
      </c>
    </row>
    <row r="17" s="85" customFormat="1" ht="12.75">
      <c r="A17" s="117" t="s">
        <v>202</v>
      </c>
    </row>
    <row r="18" s="85" customFormat="1" ht="15.75">
      <c r="A18" s="86"/>
    </row>
    <row r="19" s="85" customFormat="1" ht="12.75">
      <c r="A19" s="118" t="s">
        <v>161</v>
      </c>
    </row>
    <row r="20" s="85" customFormat="1" ht="15.75">
      <c r="A20" s="7"/>
    </row>
  </sheetData>
  <sheetProtection/>
  <printOptions/>
  <pageMargins left="0.75" right="0.75" top="1" bottom="1" header="0.5" footer="0.5"/>
  <pageSetup fitToHeight="2" fitToWidth="1" horizontalDpi="600" verticalDpi="600" orientation="landscape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8515625" style="0" customWidth="1"/>
    <col min="2" max="2" width="11.00390625" style="0" customWidth="1"/>
    <col min="3" max="3" width="9.28125" style="0" bestFit="1" customWidth="1"/>
  </cols>
  <sheetData>
    <row r="1" spans="1:4" s="85" customFormat="1" ht="31.5" customHeight="1">
      <c r="A1" s="83" t="s">
        <v>108</v>
      </c>
      <c r="B1" s="84"/>
      <c r="C1" s="84"/>
      <c r="D1" s="84"/>
    </row>
    <row r="2" spans="2:3" s="14" customFormat="1" ht="15" customHeight="1">
      <c r="B2" s="15" t="s">
        <v>5</v>
      </c>
      <c r="C2" s="15" t="s">
        <v>0</v>
      </c>
    </row>
    <row r="3" spans="1:6" s="14" customFormat="1" ht="31.5">
      <c r="A3" s="16" t="s">
        <v>6</v>
      </c>
      <c r="B3" s="17">
        <v>0.72</v>
      </c>
      <c r="C3" s="17">
        <v>0.46</v>
      </c>
      <c r="E3" s="10"/>
      <c r="F3" s="10"/>
    </row>
    <row r="4" spans="1:12" s="14" customFormat="1" ht="15.75">
      <c r="A4" s="16" t="s">
        <v>73</v>
      </c>
      <c r="B4" s="17">
        <v>0.19</v>
      </c>
      <c r="C4" s="17">
        <v>0.36</v>
      </c>
      <c r="E4" s="10"/>
      <c r="F4" s="10"/>
      <c r="K4" s="47"/>
      <c r="L4" s="47"/>
    </row>
    <row r="5" spans="1:12" s="14" customFormat="1" ht="15.75">
      <c r="A5" s="16" t="s">
        <v>74</v>
      </c>
      <c r="B5" s="17">
        <v>0.09</v>
      </c>
      <c r="C5" s="17">
        <v>0.19</v>
      </c>
      <c r="E5" s="10"/>
      <c r="F5" s="10"/>
      <c r="K5" s="47"/>
      <c r="L5" s="47"/>
    </row>
    <row r="6" spans="1:12" s="14" customFormat="1" ht="15.75">
      <c r="A6" s="16"/>
      <c r="B6" s="17"/>
      <c r="C6" s="17"/>
      <c r="E6" s="10"/>
      <c r="F6" s="10"/>
      <c r="K6" s="47"/>
      <c r="L6" s="47"/>
    </row>
    <row r="7" spans="1:7" s="14" customFormat="1" ht="15.75">
      <c r="A7" s="144" t="s">
        <v>164</v>
      </c>
      <c r="B7" s="145"/>
      <c r="C7" s="145"/>
      <c r="D7" s="145"/>
      <c r="E7" s="145"/>
      <c r="F7" s="145"/>
      <c r="G7" s="145"/>
    </row>
    <row r="8" spans="1:4" s="14" customFormat="1" ht="15.75">
      <c r="A8" s="18"/>
      <c r="B8" s="18"/>
      <c r="C8" s="19"/>
      <c r="D8" s="20"/>
    </row>
    <row r="9" s="14" customFormat="1" ht="15"/>
    <row r="10" s="14" customFormat="1" ht="15"/>
    <row r="11" s="14" customFormat="1" ht="15"/>
    <row r="12" s="14" customFormat="1" ht="15"/>
    <row r="13" s="14" customFormat="1" ht="15"/>
    <row r="14" s="14" customFormat="1" ht="15"/>
    <row r="15" s="14" customFormat="1" ht="15"/>
    <row r="16" s="14" customFormat="1" ht="15"/>
    <row r="17" s="14" customFormat="1" ht="15"/>
    <row r="18" s="14" customFormat="1" ht="15"/>
    <row r="19" s="14" customFormat="1" ht="15"/>
    <row r="20" s="14" customFormat="1" ht="15"/>
    <row r="21" s="14" customFormat="1" ht="15"/>
    <row r="22" s="14" customFormat="1" ht="15">
      <c r="A22" s="103" t="s">
        <v>109</v>
      </c>
    </row>
    <row r="23" s="14" customFormat="1" ht="15"/>
    <row r="24" s="14" customFormat="1" ht="15"/>
    <row r="25" s="14" customFormat="1" ht="15.75">
      <c r="A25" s="1" t="s">
        <v>165</v>
      </c>
    </row>
    <row r="26" s="14" customFormat="1" ht="15"/>
    <row r="27" s="14" customFormat="1" ht="15"/>
    <row r="28" s="14" customFormat="1" ht="15"/>
    <row r="29" s="14" customFormat="1" ht="15"/>
    <row r="30" s="14" customFormat="1" ht="15"/>
    <row r="31" s="14" customFormat="1" ht="15"/>
    <row r="32" s="14" customFormat="1" ht="15"/>
    <row r="33" s="14" customFormat="1" ht="15"/>
    <row r="34" s="14" customFormat="1" ht="15"/>
    <row r="35" s="14" customFormat="1" ht="15"/>
    <row r="36" s="14" customFormat="1" ht="15"/>
    <row r="37" s="14" customFormat="1" ht="15"/>
    <row r="38" s="14" customFormat="1" ht="15"/>
    <row r="39" s="14" customFormat="1" ht="15"/>
    <row r="40" s="14" customFormat="1" ht="15">
      <c r="A40" s="103" t="s">
        <v>110</v>
      </c>
    </row>
    <row r="41" spans="2:4" s="14" customFormat="1" ht="15.75">
      <c r="B41" s="21"/>
      <c r="C41" s="21"/>
      <c r="D41" s="21"/>
    </row>
    <row r="42" s="119" customFormat="1" ht="12.75">
      <c r="A42" s="119" t="s">
        <v>162</v>
      </c>
    </row>
    <row r="43" s="119" customFormat="1" ht="12.75">
      <c r="A43" s="119" t="s">
        <v>163</v>
      </c>
    </row>
    <row r="44" s="14" customFormat="1" ht="15"/>
    <row r="45" s="14" customFormat="1" ht="15"/>
    <row r="46" s="14" customFormat="1" ht="15"/>
    <row r="47" s="14" customFormat="1" ht="15"/>
    <row r="48" s="14" customFormat="1" ht="15"/>
    <row r="49" s="14" customFormat="1" ht="15"/>
    <row r="50" s="14" customFormat="1" ht="15"/>
    <row r="51" s="14" customFormat="1" ht="15"/>
    <row r="52" s="14" customFormat="1" ht="15"/>
    <row r="53" s="14" customFormat="1" ht="15"/>
    <row r="54" s="14" customFormat="1" ht="15"/>
    <row r="55" s="14" customFormat="1" ht="15"/>
    <row r="56" s="14" customFormat="1" ht="15"/>
    <row r="57" s="14" customFormat="1" ht="15"/>
    <row r="58" s="14" customFormat="1" ht="15"/>
    <row r="59" s="14" customFormat="1" ht="15"/>
    <row r="60" s="14" customFormat="1" ht="15"/>
    <row r="61" s="14" customFormat="1" ht="15"/>
    <row r="62" s="14" customFormat="1" ht="15"/>
    <row r="63" s="14" customFormat="1" ht="15"/>
    <row r="64" s="14" customFormat="1" ht="15"/>
    <row r="65" s="14" customFormat="1" ht="15"/>
    <row r="66" s="14" customFormat="1" ht="15"/>
    <row r="67" s="14" customFormat="1" ht="15"/>
    <row r="68" s="14" customFormat="1" ht="15"/>
    <row r="69" s="14" customFormat="1" ht="15"/>
    <row r="70" s="14" customFormat="1" ht="15"/>
    <row r="71" s="14" customFormat="1" ht="15"/>
    <row r="72" s="14" customFormat="1" ht="15"/>
    <row r="73" s="14" customFormat="1" ht="15"/>
    <row r="74" s="14" customFormat="1" ht="15"/>
    <row r="75" s="14" customFormat="1" ht="15"/>
    <row r="76" s="14" customFormat="1" ht="15"/>
    <row r="77" s="14" customFormat="1" ht="15"/>
    <row r="78" s="14" customFormat="1" ht="15"/>
    <row r="79" s="14" customFormat="1" ht="15"/>
    <row r="80" s="14" customFormat="1" ht="15"/>
    <row r="81" s="14" customFormat="1" ht="15"/>
    <row r="82" s="14" customFormat="1" ht="15"/>
    <row r="83" s="14" customFormat="1" ht="15"/>
    <row r="84" s="14" customFormat="1" ht="15"/>
    <row r="85" s="14" customFormat="1" ht="15"/>
    <row r="86" s="14" customFormat="1" ht="15"/>
    <row r="87" s="14" customFormat="1" ht="15"/>
    <row r="88" s="14" customFormat="1" ht="15"/>
    <row r="89" s="14" customFormat="1" ht="15"/>
    <row r="90" s="14" customFormat="1" ht="15"/>
    <row r="91" s="14" customFormat="1" ht="15"/>
    <row r="92" s="14" customFormat="1" ht="15"/>
    <row r="93" s="14" customFormat="1" ht="15"/>
    <row r="94" s="14" customFormat="1" ht="15"/>
    <row r="95" s="14" customFormat="1" ht="15"/>
    <row r="96" s="14" customFormat="1" ht="15"/>
    <row r="97" s="14" customFormat="1" ht="15"/>
    <row r="98" s="14" customFormat="1" ht="15"/>
    <row r="99" s="14" customFormat="1" ht="15"/>
    <row r="100" s="14" customFormat="1" ht="15"/>
  </sheetData>
  <sheetProtection/>
  <mergeCells count="1">
    <mergeCell ref="A7:G7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D5" sqref="D5"/>
    </sheetView>
  </sheetViews>
  <sheetFormatPr defaultColWidth="9.140625" defaultRowHeight="12.75"/>
  <cols>
    <col min="1" max="1" width="22.421875" style="1" customWidth="1"/>
    <col min="2" max="2" width="16.57421875" style="14" bestFit="1" customWidth="1"/>
    <col min="3" max="16384" width="9.140625" style="14" customWidth="1"/>
  </cols>
  <sheetData>
    <row r="1" s="87" customFormat="1" ht="15.75">
      <c r="A1" s="88" t="s">
        <v>167</v>
      </c>
    </row>
    <row r="2" spans="1:2" s="1" customFormat="1" ht="16.5" thickBot="1">
      <c r="A2" s="57"/>
      <c r="B2" s="22"/>
    </row>
    <row r="3" spans="1:3" s="1" customFormat="1" ht="15.75">
      <c r="A3" s="56" t="s">
        <v>7</v>
      </c>
      <c r="B3" s="55" t="s">
        <v>87</v>
      </c>
      <c r="C3" s="23"/>
    </row>
    <row r="4" spans="1:2" ht="16.5" thickBot="1">
      <c r="A4" s="24" t="s">
        <v>8</v>
      </c>
      <c r="B4" s="25">
        <v>0.133</v>
      </c>
    </row>
    <row r="5" spans="1:2" ht="17.25" thickBot="1" thickTop="1">
      <c r="A5" s="26" t="s">
        <v>9</v>
      </c>
      <c r="B5" s="25">
        <v>0.14</v>
      </c>
    </row>
    <row r="6" spans="1:2" ht="17.25" thickBot="1" thickTop="1">
      <c r="A6" s="28" t="s">
        <v>10</v>
      </c>
      <c r="B6" s="25">
        <v>0.081</v>
      </c>
    </row>
    <row r="7" spans="1:2" ht="17.25" thickBot="1" thickTop="1">
      <c r="A7" s="28" t="s">
        <v>11</v>
      </c>
      <c r="B7" s="25">
        <v>0.142</v>
      </c>
    </row>
    <row r="8" spans="1:2" ht="17.25" thickBot="1" thickTop="1">
      <c r="A8" s="28" t="s">
        <v>12</v>
      </c>
      <c r="B8" s="25">
        <v>0.146</v>
      </c>
    </row>
    <row r="9" spans="1:2" ht="17.25" thickBot="1" thickTop="1">
      <c r="A9" s="29" t="s">
        <v>13</v>
      </c>
      <c r="B9" s="25">
        <v>0.117</v>
      </c>
    </row>
    <row r="10" spans="1:2" ht="17.25" thickBot="1" thickTop="1">
      <c r="A10" s="26" t="s">
        <v>14</v>
      </c>
      <c r="B10" s="25">
        <v>0.113</v>
      </c>
    </row>
    <row r="11" spans="1:2" ht="17.25" thickBot="1" thickTop="1">
      <c r="A11" s="28" t="s">
        <v>15</v>
      </c>
      <c r="B11" s="25">
        <v>0.144</v>
      </c>
    </row>
    <row r="12" spans="1:2" ht="17.25" thickBot="1" thickTop="1">
      <c r="A12" s="28" t="s">
        <v>16</v>
      </c>
      <c r="B12" s="25">
        <v>0.147</v>
      </c>
    </row>
    <row r="13" spans="1:2" ht="17.25" thickBot="1" thickTop="1">
      <c r="A13" s="28" t="s">
        <v>17</v>
      </c>
      <c r="B13" s="25">
        <v>0.114</v>
      </c>
    </row>
    <row r="14" spans="1:2" ht="17.25" thickBot="1" thickTop="1">
      <c r="A14" s="29" t="s">
        <v>18</v>
      </c>
      <c r="B14" s="25">
        <v>0.176</v>
      </c>
    </row>
    <row r="15" spans="1:2" ht="17.25" thickBot="1" thickTop="1">
      <c r="A15" s="26" t="s">
        <v>19</v>
      </c>
      <c r="B15" s="25">
        <v>0.11</v>
      </c>
    </row>
    <row r="16" spans="1:2" ht="17.25" thickBot="1" thickTop="1">
      <c r="A16" s="28" t="s">
        <v>20</v>
      </c>
      <c r="B16" s="25">
        <v>0.147</v>
      </c>
    </row>
    <row r="17" spans="1:2" ht="17.25" thickBot="1" thickTop="1">
      <c r="A17" s="28" t="s">
        <v>21</v>
      </c>
      <c r="B17" s="25">
        <v>0.128</v>
      </c>
    </row>
    <row r="18" spans="1:2" ht="17.25" thickBot="1" thickTop="1">
      <c r="A18" s="28" t="s">
        <v>22</v>
      </c>
      <c r="B18" s="25">
        <v>0.127</v>
      </c>
    </row>
    <row r="19" spans="1:2" ht="17.25" thickBot="1" thickTop="1">
      <c r="A19" s="29" t="s">
        <v>23</v>
      </c>
      <c r="B19" s="25">
        <v>0.132</v>
      </c>
    </row>
    <row r="20" spans="1:2" ht="17.25" thickBot="1" thickTop="1">
      <c r="A20" s="26" t="s">
        <v>24</v>
      </c>
      <c r="B20" s="25">
        <v>0.149</v>
      </c>
    </row>
    <row r="21" spans="1:2" ht="17.25" thickBot="1" thickTop="1">
      <c r="A21" s="28" t="s">
        <v>25</v>
      </c>
      <c r="B21" s="25">
        <v>0.133</v>
      </c>
    </row>
    <row r="22" spans="1:2" ht="17.25" thickBot="1" thickTop="1">
      <c r="A22" s="28" t="s">
        <v>26</v>
      </c>
      <c r="B22" s="25">
        <v>0.135</v>
      </c>
    </row>
    <row r="23" spans="1:2" ht="17.25" thickBot="1" thickTop="1">
      <c r="A23" s="28" t="s">
        <v>27</v>
      </c>
      <c r="B23" s="25">
        <v>0.125</v>
      </c>
    </row>
    <row r="24" spans="1:2" ht="17.25" thickBot="1" thickTop="1">
      <c r="A24" s="29" t="s">
        <v>28</v>
      </c>
      <c r="B24" s="25">
        <v>0.163</v>
      </c>
    </row>
    <row r="25" spans="1:2" ht="17.25" thickBot="1" thickTop="1">
      <c r="A25" s="26" t="s">
        <v>29</v>
      </c>
      <c r="B25" s="25">
        <v>0.125</v>
      </c>
    </row>
    <row r="26" spans="1:2" ht="17.25" thickBot="1" thickTop="1">
      <c r="A26" s="28" t="s">
        <v>30</v>
      </c>
      <c r="B26" s="25">
        <v>0.14</v>
      </c>
    </row>
    <row r="27" spans="1:2" ht="17.25" thickBot="1" thickTop="1">
      <c r="A27" s="28" t="s">
        <v>31</v>
      </c>
      <c r="B27" s="25">
        <v>0.141</v>
      </c>
    </row>
    <row r="28" spans="1:2" ht="17.25" thickBot="1" thickTop="1">
      <c r="A28" s="28" t="s">
        <v>32</v>
      </c>
      <c r="B28" s="25">
        <v>0.131</v>
      </c>
    </row>
    <row r="29" spans="1:2" ht="17.25" thickBot="1" thickTop="1">
      <c r="A29" s="29" t="s">
        <v>33</v>
      </c>
      <c r="B29" s="25">
        <v>0.13</v>
      </c>
    </row>
    <row r="30" spans="1:2" ht="17.25" thickBot="1" thickTop="1">
      <c r="A30" s="26" t="s">
        <v>34</v>
      </c>
      <c r="B30" s="25">
        <v>0.142</v>
      </c>
    </row>
    <row r="31" spans="1:2" ht="17.25" thickBot="1" thickTop="1">
      <c r="A31" s="28" t="s">
        <v>35</v>
      </c>
      <c r="B31" s="25">
        <v>0.152</v>
      </c>
    </row>
    <row r="32" spans="1:2" ht="17.25" thickBot="1" thickTop="1">
      <c r="A32" s="28" t="s">
        <v>36</v>
      </c>
      <c r="B32" s="25">
        <v>0.136</v>
      </c>
    </row>
    <row r="33" spans="1:2" ht="17.25" thickBot="1" thickTop="1">
      <c r="A33" s="28" t="s">
        <v>37</v>
      </c>
      <c r="B33" s="25">
        <v>0.125</v>
      </c>
    </row>
    <row r="34" spans="1:2" ht="17.25" thickBot="1" thickTop="1">
      <c r="A34" s="29" t="s">
        <v>38</v>
      </c>
      <c r="B34" s="25">
        <v>0.14</v>
      </c>
    </row>
    <row r="35" spans="1:2" ht="17.25" thickBot="1" thickTop="1">
      <c r="A35" s="26" t="s">
        <v>39</v>
      </c>
      <c r="B35" s="25">
        <v>0.137</v>
      </c>
    </row>
    <row r="36" spans="1:2" ht="17.25" thickBot="1" thickTop="1">
      <c r="A36" s="28" t="s">
        <v>40</v>
      </c>
      <c r="B36" s="25">
        <v>0.136</v>
      </c>
    </row>
    <row r="37" spans="1:2" ht="17.25" thickBot="1" thickTop="1">
      <c r="A37" s="28" t="s">
        <v>41</v>
      </c>
      <c r="B37" s="25">
        <v>0.137</v>
      </c>
    </row>
    <row r="38" spans="1:2" ht="17.25" thickBot="1" thickTop="1">
      <c r="A38" s="28" t="s">
        <v>42</v>
      </c>
      <c r="B38" s="25">
        <v>0.132</v>
      </c>
    </row>
    <row r="39" spans="1:2" ht="17.25" thickBot="1" thickTop="1">
      <c r="A39" s="29" t="s">
        <v>43</v>
      </c>
      <c r="B39" s="25">
        <v>0.144</v>
      </c>
    </row>
    <row r="40" spans="1:2" ht="17.25" thickBot="1" thickTop="1">
      <c r="A40" s="26" t="s">
        <v>44</v>
      </c>
      <c r="B40" s="25">
        <v>0.143</v>
      </c>
    </row>
    <row r="41" spans="1:2" ht="17.25" thickBot="1" thickTop="1">
      <c r="A41" s="28" t="s">
        <v>45</v>
      </c>
      <c r="B41" s="25">
        <v>0.137</v>
      </c>
    </row>
    <row r="42" spans="1:2" ht="17.25" thickBot="1" thickTop="1">
      <c r="A42" s="28" t="s">
        <v>46</v>
      </c>
      <c r="B42" s="25">
        <v>0.143</v>
      </c>
    </row>
    <row r="43" spans="1:2" ht="17.25" thickBot="1" thickTop="1">
      <c r="A43" s="28" t="s">
        <v>47</v>
      </c>
      <c r="B43" s="25">
        <v>0.156</v>
      </c>
    </row>
    <row r="44" spans="1:2" ht="17.25" thickBot="1" thickTop="1">
      <c r="A44" s="29" t="s">
        <v>48</v>
      </c>
      <c r="B44" s="25">
        <v>0.147</v>
      </c>
    </row>
    <row r="45" spans="1:2" ht="17.25" thickBot="1" thickTop="1">
      <c r="A45" s="26" t="s">
        <v>49</v>
      </c>
      <c r="B45" s="25">
        <v>0.141</v>
      </c>
    </row>
    <row r="46" spans="1:2" ht="17.25" thickBot="1" thickTop="1">
      <c r="A46" s="28" t="s">
        <v>50</v>
      </c>
      <c r="B46" s="25">
        <v>0.144</v>
      </c>
    </row>
    <row r="47" spans="1:2" ht="17.25" thickBot="1" thickTop="1">
      <c r="A47" s="28" t="s">
        <v>51</v>
      </c>
      <c r="B47" s="25">
        <v>0.137</v>
      </c>
    </row>
    <row r="48" spans="1:2" ht="17.25" thickBot="1" thickTop="1">
      <c r="A48" s="28" t="s">
        <v>52</v>
      </c>
      <c r="B48" s="25">
        <v>0.105</v>
      </c>
    </row>
    <row r="49" spans="1:2" ht="17.25" thickBot="1" thickTop="1">
      <c r="A49" s="29" t="s">
        <v>53</v>
      </c>
      <c r="B49" s="25">
        <v>0.092</v>
      </c>
    </row>
    <row r="50" spans="1:2" ht="17.25" thickBot="1" thickTop="1">
      <c r="A50" s="26" t="s">
        <v>54</v>
      </c>
      <c r="B50" s="25">
        <v>0.15</v>
      </c>
    </row>
    <row r="51" spans="1:2" ht="17.25" thickBot="1" thickTop="1">
      <c r="A51" s="28" t="s">
        <v>55</v>
      </c>
      <c r="B51" s="25">
        <v>0.125</v>
      </c>
    </row>
    <row r="52" spans="1:2" ht="17.25" thickBot="1" thickTop="1">
      <c r="A52" s="28" t="s">
        <v>56</v>
      </c>
      <c r="B52" s="25">
        <v>0.127</v>
      </c>
    </row>
    <row r="53" spans="1:2" ht="17.25" thickBot="1" thickTop="1">
      <c r="A53" s="28" t="s">
        <v>57</v>
      </c>
      <c r="B53" s="25">
        <v>0.162</v>
      </c>
    </row>
    <row r="54" spans="1:2" ht="17.25" thickBot="1" thickTop="1">
      <c r="A54" s="28" t="s">
        <v>58</v>
      </c>
      <c r="B54" s="25">
        <v>0.139</v>
      </c>
    </row>
    <row r="55" spans="1:2" ht="17.25" thickBot="1" thickTop="1">
      <c r="A55" s="30" t="s">
        <v>59</v>
      </c>
      <c r="B55" s="25">
        <v>0.127</v>
      </c>
    </row>
    <row r="56" spans="1:2" ht="16.5" thickTop="1">
      <c r="A56" s="23" t="s">
        <v>86</v>
      </c>
      <c r="B56" s="27">
        <v>0.151</v>
      </c>
    </row>
    <row r="58" s="103" customFormat="1" ht="12.75">
      <c r="A58" s="103" t="s">
        <v>197</v>
      </c>
    </row>
    <row r="59" s="103" customFormat="1" ht="12.75">
      <c r="A59" s="103" t="s">
        <v>198</v>
      </c>
    </row>
    <row r="60" s="103" customFormat="1" ht="12.75"/>
    <row r="61" s="103" customFormat="1" ht="12.75">
      <c r="A61" s="103" t="s">
        <v>166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107"/>
  <sheetViews>
    <sheetView zoomScale="70" zoomScaleNormal="70" zoomScalePageLayoutView="0" workbookViewId="0" topLeftCell="A1">
      <selection activeCell="D4" sqref="D4"/>
    </sheetView>
  </sheetViews>
  <sheetFormatPr defaultColWidth="12.00390625" defaultRowHeight="12.75"/>
  <cols>
    <col min="1" max="1" width="23.7109375" style="31" customWidth="1"/>
    <col min="2" max="16384" width="12.00390625" style="31" customWidth="1"/>
  </cols>
  <sheetData>
    <row r="1" spans="1:2" s="90" customFormat="1" ht="16.5" thickBot="1">
      <c r="A1" s="87" t="s">
        <v>111</v>
      </c>
      <c r="B1" s="89"/>
    </row>
    <row r="2" spans="1:2" s="33" customFormat="1" ht="63.75" thickBot="1">
      <c r="A2" s="32" t="s">
        <v>7</v>
      </c>
      <c r="B2" s="54" t="s">
        <v>112</v>
      </c>
    </row>
    <row r="3" spans="1:235" s="34" customFormat="1" ht="17.25" thickBot="1" thickTop="1">
      <c r="A3" s="29" t="s">
        <v>60</v>
      </c>
      <c r="B3" s="25">
        <v>0.18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</row>
    <row r="4" spans="1:2" ht="17.25" thickBot="1" thickTop="1">
      <c r="A4" s="35" t="s">
        <v>9</v>
      </c>
      <c r="B4" s="25">
        <v>0.1586322136089578</v>
      </c>
    </row>
    <row r="5" spans="1:2" ht="17.25" thickBot="1" thickTop="1">
      <c r="A5" s="35" t="s">
        <v>10</v>
      </c>
      <c r="B5" s="25">
        <v>0.5811016350698028</v>
      </c>
    </row>
    <row r="6" spans="1:2" ht="17.25" thickBot="1" thickTop="1">
      <c r="A6" s="35" t="s">
        <v>11</v>
      </c>
      <c r="B6" s="25">
        <v>0.37298372082632075</v>
      </c>
    </row>
    <row r="7" spans="1:2" ht="17.25" thickBot="1" thickTop="1">
      <c r="A7" s="35" t="s">
        <v>12</v>
      </c>
      <c r="B7" s="25">
        <v>0.1456204145708519</v>
      </c>
    </row>
    <row r="8" spans="1:2" ht="17.25" thickBot="1" thickTop="1">
      <c r="A8" s="36" t="s">
        <v>13</v>
      </c>
      <c r="B8" s="25">
        <v>0.21882510068843597</v>
      </c>
    </row>
    <row r="9" spans="1:2" ht="17.25" thickBot="1" thickTop="1">
      <c r="A9" s="35" t="s">
        <v>14</v>
      </c>
      <c r="B9" s="25">
        <v>0.3722906066419609</v>
      </c>
    </row>
    <row r="10" spans="1:2" ht="17.25" thickBot="1" thickTop="1">
      <c r="A10" s="35" t="s">
        <v>15</v>
      </c>
      <c r="B10" s="25">
        <v>0.09471120049780934</v>
      </c>
    </row>
    <row r="11" spans="1:2" ht="17.25" thickBot="1" thickTop="1">
      <c r="A11" s="35" t="s">
        <v>16</v>
      </c>
      <c r="B11" s="25">
        <v>0.30725304863117686</v>
      </c>
    </row>
    <row r="12" spans="1:2" ht="17.25" thickBot="1" thickTop="1">
      <c r="A12" s="35" t="s">
        <v>17</v>
      </c>
      <c r="B12" s="25">
        <v>0.006540166085796653</v>
      </c>
    </row>
    <row r="13" spans="1:2" ht="17.25" thickBot="1" thickTop="1">
      <c r="A13" s="36" t="s">
        <v>18</v>
      </c>
      <c r="B13" s="25">
        <v>0.19507295745964995</v>
      </c>
    </row>
    <row r="14" spans="1:2" ht="17.25" thickBot="1" thickTop="1">
      <c r="A14" s="35" t="s">
        <v>19</v>
      </c>
      <c r="B14" s="25">
        <v>0.3650710399128391</v>
      </c>
    </row>
    <row r="15" spans="1:2" ht="17.25" thickBot="1" thickTop="1">
      <c r="A15" s="35" t="s">
        <v>20</v>
      </c>
      <c r="B15" s="25">
        <v>0.2522659544212388</v>
      </c>
    </row>
    <row r="16" spans="1:2" ht="17.25" thickBot="1" thickTop="1">
      <c r="A16" s="35" t="s">
        <v>21</v>
      </c>
      <c r="B16" s="25">
        <v>0.37276216568111536</v>
      </c>
    </row>
    <row r="17" spans="1:2" ht="17.25" thickBot="1" thickTop="1">
      <c r="A17" s="35" t="s">
        <v>22</v>
      </c>
      <c r="B17" s="25">
        <v>0.0922893696567683</v>
      </c>
    </row>
    <row r="18" spans="1:2" ht="17.25" thickBot="1" thickTop="1">
      <c r="A18" s="36" t="s">
        <v>23</v>
      </c>
      <c r="B18" s="25">
        <v>0.13639006275998247</v>
      </c>
    </row>
    <row r="19" spans="1:2" ht="17.25" thickBot="1" thickTop="1">
      <c r="A19" s="35" t="s">
        <v>24</v>
      </c>
      <c r="B19" s="25">
        <v>0.04818214917895017</v>
      </c>
    </row>
    <row r="20" spans="1:2" ht="17.25" thickBot="1" thickTop="1">
      <c r="A20" s="35" t="s">
        <v>25</v>
      </c>
      <c r="B20" s="25">
        <v>0.07263370044485058</v>
      </c>
    </row>
    <row r="21" spans="1:2" ht="17.25" thickBot="1" thickTop="1">
      <c r="A21" s="35" t="s">
        <v>26</v>
      </c>
      <c r="B21" s="25">
        <v>0.17242561047841856</v>
      </c>
    </row>
    <row r="22" spans="1:2" ht="17.25" thickBot="1" thickTop="1">
      <c r="A22" s="35" t="s">
        <v>27</v>
      </c>
      <c r="B22" s="25">
        <v>0.10867295852063316</v>
      </c>
    </row>
    <row r="23" spans="1:2" ht="17.25" thickBot="1" thickTop="1">
      <c r="A23" s="36" t="s">
        <v>28</v>
      </c>
      <c r="B23" s="25">
        <v>0.1750339655453508</v>
      </c>
    </row>
    <row r="24" spans="1:2" ht="17.25" thickBot="1" thickTop="1">
      <c r="A24" s="35" t="s">
        <v>29</v>
      </c>
      <c r="B24" s="25">
        <v>0.21316055558512054</v>
      </c>
    </row>
    <row r="25" spans="1:2" ht="17.25" thickBot="1" thickTop="1">
      <c r="A25" s="35" t="s">
        <v>30</v>
      </c>
      <c r="B25" s="25">
        <v>0.07079603873914266</v>
      </c>
    </row>
    <row r="26" spans="1:2" ht="17.25" thickBot="1" thickTop="1">
      <c r="A26" s="35" t="s">
        <v>31</v>
      </c>
      <c r="B26" s="25">
        <v>0.13586040206116445</v>
      </c>
    </row>
    <row r="27" spans="1:2" ht="17.25" thickBot="1" thickTop="1">
      <c r="A27" s="35" t="s">
        <v>32</v>
      </c>
      <c r="B27" s="25">
        <v>0.175616816543147</v>
      </c>
    </row>
    <row r="28" spans="1:2" ht="17.25" thickBot="1" thickTop="1">
      <c r="A28" s="36" t="s">
        <v>33</v>
      </c>
      <c r="B28" s="25">
        <v>0.13147820407782446</v>
      </c>
    </row>
    <row r="29" spans="1:2" ht="17.25" thickBot="1" thickTop="1">
      <c r="A29" s="35" t="s">
        <v>34</v>
      </c>
      <c r="B29" s="25">
        <v>0.1306969649261837</v>
      </c>
    </row>
    <row r="30" spans="1:2" ht="17.25" thickBot="1" thickTop="1">
      <c r="A30" s="35" t="s">
        <v>35</v>
      </c>
      <c r="B30" s="25">
        <v>0.24968644795035977</v>
      </c>
    </row>
    <row r="31" spans="1:2" ht="17.25" thickBot="1" thickTop="1">
      <c r="A31" s="35" t="s">
        <v>36</v>
      </c>
      <c r="B31" s="25">
        <v>0.07705543534836903</v>
      </c>
    </row>
    <row r="32" spans="1:2" ht="17.25" thickBot="1" thickTop="1">
      <c r="A32" s="35" t="s">
        <v>37</v>
      </c>
      <c r="B32" s="25">
        <v>0.5310146391622395</v>
      </c>
    </row>
    <row r="33" spans="1:2" ht="17.25" thickBot="1" thickTop="1">
      <c r="A33" s="36" t="s">
        <v>38</v>
      </c>
      <c r="B33" s="25">
        <v>0.24185683110165154</v>
      </c>
    </row>
    <row r="34" spans="1:2" ht="17.25" thickBot="1" thickTop="1">
      <c r="A34" s="35" t="s">
        <v>39</v>
      </c>
      <c r="B34" s="25">
        <v>0.0847641430672084</v>
      </c>
    </row>
    <row r="35" spans="1:2" ht="17.25" thickBot="1" thickTop="1">
      <c r="A35" s="35" t="s">
        <v>40</v>
      </c>
      <c r="B35" s="25">
        <v>0.3261275900287416</v>
      </c>
    </row>
    <row r="36" spans="1:2" ht="17.25" thickBot="1" thickTop="1">
      <c r="A36" s="35" t="s">
        <v>41</v>
      </c>
      <c r="B36" s="25">
        <v>0.08623848872811528</v>
      </c>
    </row>
    <row r="37" spans="1:2" ht="17.25" thickBot="1" thickTop="1">
      <c r="A37" s="35" t="s">
        <v>42</v>
      </c>
      <c r="B37" s="25">
        <v>0.3167234356272936</v>
      </c>
    </row>
    <row r="38" spans="1:2" ht="17.25" thickBot="1" thickTop="1">
      <c r="A38" s="36" t="s">
        <v>43</v>
      </c>
      <c r="B38" s="25">
        <v>0.04447175228026314</v>
      </c>
    </row>
    <row r="39" spans="1:2" ht="17.25" thickBot="1" thickTop="1">
      <c r="A39" s="35" t="s">
        <v>44</v>
      </c>
      <c r="B39" s="25">
        <v>0.09261167917948936</v>
      </c>
    </row>
    <row r="40" spans="1:2" ht="17.25" thickBot="1" thickTop="1">
      <c r="A40" s="35" t="s">
        <v>45</v>
      </c>
      <c r="B40" s="25">
        <v>0.13702887743290232</v>
      </c>
    </row>
    <row r="41" spans="1:2" ht="17.25" thickBot="1" thickTop="1">
      <c r="A41" s="35" t="s">
        <v>46</v>
      </c>
      <c r="B41" s="25">
        <v>0.2587448079658606</v>
      </c>
    </row>
    <row r="42" spans="1:2" ht="17.25" thickBot="1" thickTop="1">
      <c r="A42" s="35" t="s">
        <v>47</v>
      </c>
      <c r="B42" s="25">
        <v>0.03313590648641039</v>
      </c>
    </row>
    <row r="43" spans="1:2" ht="17.25" thickBot="1" thickTop="1">
      <c r="A43" s="36" t="s">
        <v>48</v>
      </c>
      <c r="B43" s="25">
        <v>0.011583036921340351</v>
      </c>
    </row>
    <row r="44" spans="1:2" ht="17.25" thickBot="1" thickTop="1">
      <c r="A44" s="35" t="s">
        <v>49</v>
      </c>
      <c r="B44" s="25">
        <v>0.35337346154083277</v>
      </c>
    </row>
    <row r="45" spans="1:2" ht="17.25" thickBot="1" thickTop="1">
      <c r="A45" s="35" t="s">
        <v>50</v>
      </c>
      <c r="B45" s="25">
        <v>0.0980593575612871</v>
      </c>
    </row>
    <row r="46" spans="1:2" ht="17.25" thickBot="1" thickTop="1">
      <c r="A46" s="35" t="s">
        <v>51</v>
      </c>
      <c r="B46" s="25">
        <v>0.2486103698488582</v>
      </c>
    </row>
    <row r="47" spans="1:2" ht="17.25" thickBot="1" thickTop="1">
      <c r="A47" s="35" t="s">
        <v>52</v>
      </c>
      <c r="B47" s="25">
        <v>0.302074732322095</v>
      </c>
    </row>
    <row r="48" spans="1:2" ht="17.25" thickBot="1" thickTop="1">
      <c r="A48" s="36" t="s">
        <v>53</v>
      </c>
      <c r="B48" s="25">
        <v>0.35282206507841246</v>
      </c>
    </row>
    <row r="49" spans="1:2" ht="17.25" thickBot="1" thickTop="1">
      <c r="A49" s="35" t="s">
        <v>54</v>
      </c>
      <c r="B49" s="25">
        <v>0.20754378087112707</v>
      </c>
    </row>
    <row r="50" spans="1:2" ht="17.25" thickBot="1" thickTop="1">
      <c r="A50" s="35" t="s">
        <v>55</v>
      </c>
      <c r="B50" s="25">
        <v>0.27355873876415815</v>
      </c>
    </row>
    <row r="51" spans="1:2" ht="17.25" thickBot="1" thickTop="1">
      <c r="A51" s="35" t="s">
        <v>56</v>
      </c>
      <c r="B51" s="25">
        <v>0.30147291184499214</v>
      </c>
    </row>
    <row r="52" spans="1:2" ht="17.25" thickBot="1" thickTop="1">
      <c r="A52" s="35" t="s">
        <v>57</v>
      </c>
      <c r="B52" s="25">
        <v>0.0880150963585819</v>
      </c>
    </row>
    <row r="53" spans="1:2" ht="17.25" thickBot="1" thickTop="1">
      <c r="A53" s="35" t="s">
        <v>58</v>
      </c>
      <c r="B53" s="25">
        <v>0.12486766179321464</v>
      </c>
    </row>
    <row r="54" spans="1:2" ht="17.25" thickBot="1" thickTop="1">
      <c r="A54" s="37" t="s">
        <v>59</v>
      </c>
      <c r="B54" s="25">
        <v>0.2433032258064516</v>
      </c>
    </row>
    <row r="55" spans="1:2" ht="15.75">
      <c r="A55" s="38"/>
      <c r="B55" s="53"/>
    </row>
    <row r="56" ht="15">
      <c r="A56" s="103" t="s">
        <v>113</v>
      </c>
    </row>
    <row r="58" spans="1:4" ht="15">
      <c r="A58" s="103" t="s">
        <v>168</v>
      </c>
      <c r="B58" s="39"/>
      <c r="C58" s="39"/>
      <c r="D58" s="39"/>
    </row>
    <row r="59" spans="1:4" ht="15">
      <c r="A59" s="103"/>
      <c r="B59" s="39"/>
      <c r="C59" s="39"/>
      <c r="D59" s="39"/>
    </row>
    <row r="60" spans="2:4" ht="15">
      <c r="B60" s="39"/>
      <c r="C60" s="39"/>
      <c r="D60" s="39"/>
    </row>
    <row r="61" spans="2:4" ht="15">
      <c r="B61" s="39"/>
      <c r="C61" s="39"/>
      <c r="D61" s="39"/>
    </row>
    <row r="62" spans="2:4" ht="15">
      <c r="B62" s="39"/>
      <c r="C62" s="39"/>
      <c r="D62" s="39"/>
    </row>
    <row r="63" spans="2:4" ht="15">
      <c r="B63" s="39"/>
      <c r="C63" s="39"/>
      <c r="D63" s="39"/>
    </row>
    <row r="64" spans="2:4" ht="15">
      <c r="B64" s="39"/>
      <c r="C64" s="39"/>
      <c r="D64" s="39"/>
    </row>
    <row r="65" spans="2:4" ht="15">
      <c r="B65" s="39"/>
      <c r="C65" s="39"/>
      <c r="D65" s="39"/>
    </row>
    <row r="66" spans="2:4" ht="15">
      <c r="B66" s="39"/>
      <c r="C66" s="39"/>
      <c r="D66" s="39"/>
    </row>
    <row r="67" spans="2:4" ht="15">
      <c r="B67" s="39"/>
      <c r="C67" s="39"/>
      <c r="D67" s="39"/>
    </row>
    <row r="68" spans="2:4" ht="15">
      <c r="B68" s="39"/>
      <c r="C68" s="39"/>
      <c r="D68" s="39"/>
    </row>
    <row r="69" spans="2:4" ht="15">
      <c r="B69" s="39"/>
      <c r="C69" s="39"/>
      <c r="D69" s="39"/>
    </row>
    <row r="70" spans="2:4" ht="15">
      <c r="B70" s="39"/>
      <c r="C70" s="39"/>
      <c r="D70" s="39"/>
    </row>
    <row r="71" spans="2:4" ht="15">
      <c r="B71" s="39"/>
      <c r="C71" s="39"/>
      <c r="D71" s="39"/>
    </row>
    <row r="72" spans="2:4" ht="15">
      <c r="B72" s="39"/>
      <c r="C72" s="39"/>
      <c r="D72" s="39"/>
    </row>
    <row r="73" spans="2:4" ht="15">
      <c r="B73" s="39"/>
      <c r="C73" s="39"/>
      <c r="D73" s="39"/>
    </row>
    <row r="74" spans="2:4" ht="15">
      <c r="B74" s="39"/>
      <c r="C74" s="39"/>
      <c r="D74" s="39"/>
    </row>
    <row r="75" spans="2:4" ht="15">
      <c r="B75" s="39"/>
      <c r="C75" s="39"/>
      <c r="D75" s="39"/>
    </row>
    <row r="76" spans="2:4" ht="15">
      <c r="B76" s="39"/>
      <c r="C76" s="39"/>
      <c r="D76" s="39"/>
    </row>
    <row r="77" spans="2:4" ht="15">
      <c r="B77" s="39"/>
      <c r="C77" s="39"/>
      <c r="D77" s="39"/>
    </row>
    <row r="78" spans="2:4" ht="15">
      <c r="B78" s="39"/>
      <c r="C78" s="39"/>
      <c r="D78" s="39"/>
    </row>
    <row r="79" spans="2:4" ht="15">
      <c r="B79" s="39"/>
      <c r="C79" s="39"/>
      <c r="D79" s="39"/>
    </row>
    <row r="80" spans="2:4" ht="15">
      <c r="B80" s="39"/>
      <c r="C80" s="39"/>
      <c r="D80" s="39"/>
    </row>
    <row r="81" spans="2:4" ht="15">
      <c r="B81" s="39"/>
      <c r="C81" s="39"/>
      <c r="D81" s="39"/>
    </row>
    <row r="82" spans="2:4" ht="15">
      <c r="B82" s="39"/>
      <c r="C82" s="39"/>
      <c r="D82" s="39"/>
    </row>
    <row r="83" spans="2:4" ht="15">
      <c r="B83" s="39"/>
      <c r="C83" s="39"/>
      <c r="D83" s="39"/>
    </row>
    <row r="84" spans="2:4" ht="15">
      <c r="B84" s="39"/>
      <c r="C84" s="39"/>
      <c r="D84" s="39"/>
    </row>
    <row r="85" spans="2:4" ht="15">
      <c r="B85" s="39"/>
      <c r="C85" s="39"/>
      <c r="D85" s="39"/>
    </row>
    <row r="86" spans="2:4" ht="15">
      <c r="B86" s="39"/>
      <c r="C86" s="39"/>
      <c r="D86" s="39"/>
    </row>
    <row r="87" spans="2:4" ht="15">
      <c r="B87" s="39"/>
      <c r="C87" s="39"/>
      <c r="D87" s="39"/>
    </row>
    <row r="88" spans="2:4" ht="15">
      <c r="B88" s="39"/>
      <c r="C88" s="39"/>
      <c r="D88" s="39"/>
    </row>
    <row r="89" spans="2:4" ht="15">
      <c r="B89" s="39"/>
      <c r="C89" s="39"/>
      <c r="D89" s="39"/>
    </row>
    <row r="90" spans="2:4" ht="15">
      <c r="B90" s="39"/>
      <c r="C90" s="39"/>
      <c r="D90" s="39"/>
    </row>
    <row r="91" spans="2:4" ht="15">
      <c r="B91" s="39"/>
      <c r="C91" s="39"/>
      <c r="D91" s="39"/>
    </row>
    <row r="92" spans="2:4" ht="15">
      <c r="B92" s="39"/>
      <c r="C92" s="39"/>
      <c r="D92" s="39"/>
    </row>
    <row r="93" spans="2:4" ht="15">
      <c r="B93" s="39"/>
      <c r="C93" s="39"/>
      <c r="D93" s="39"/>
    </row>
    <row r="94" spans="2:4" ht="15">
      <c r="B94" s="39"/>
      <c r="C94" s="39"/>
      <c r="D94" s="39"/>
    </row>
    <row r="95" spans="2:4" ht="15">
      <c r="B95" s="39"/>
      <c r="C95" s="39"/>
      <c r="D95" s="39"/>
    </row>
    <row r="96" spans="2:4" ht="15">
      <c r="B96" s="39"/>
      <c r="C96" s="39"/>
      <c r="D96" s="39"/>
    </row>
    <row r="97" spans="2:4" ht="15">
      <c r="B97" s="39"/>
      <c r="C97" s="39"/>
      <c r="D97" s="39"/>
    </row>
    <row r="98" spans="2:4" ht="15">
      <c r="B98" s="39"/>
      <c r="C98" s="39"/>
      <c r="D98" s="39"/>
    </row>
    <row r="99" spans="2:4" ht="15">
      <c r="B99" s="39"/>
      <c r="C99" s="39"/>
      <c r="D99" s="39"/>
    </row>
    <row r="100" spans="2:4" ht="15">
      <c r="B100" s="39"/>
      <c r="C100" s="39"/>
      <c r="D100" s="39"/>
    </row>
    <row r="101" spans="2:4" ht="15">
      <c r="B101" s="39"/>
      <c r="C101" s="39"/>
      <c r="D101" s="39"/>
    </row>
    <row r="102" spans="2:4" ht="15">
      <c r="B102" s="39"/>
      <c r="C102" s="39"/>
      <c r="D102" s="39"/>
    </row>
    <row r="103" spans="2:4" ht="15">
      <c r="B103" s="39"/>
      <c r="C103" s="39"/>
      <c r="D103" s="39"/>
    </row>
    <row r="104" spans="2:4" ht="15">
      <c r="B104" s="39"/>
      <c r="C104" s="39"/>
      <c r="D104" s="39"/>
    </row>
    <row r="105" spans="2:4" ht="15">
      <c r="B105" s="39"/>
      <c r="C105" s="39"/>
      <c r="D105" s="39"/>
    </row>
    <row r="106" spans="2:4" ht="15">
      <c r="B106" s="39"/>
      <c r="C106" s="39"/>
      <c r="D106" s="39"/>
    </row>
    <row r="107" spans="2:4" ht="15">
      <c r="B107" s="39"/>
      <c r="C107" s="39"/>
      <c r="D107" s="39"/>
    </row>
  </sheetData>
  <sheetProtection/>
  <printOptions/>
  <pageMargins left="0.49" right="0.25" top="0.52" bottom="0.2" header="0.5" footer="0.5"/>
  <pageSetup fitToHeight="1" fitToWidth="1" horizontalDpi="600" verticalDpi="600" orientation="portrait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zoomScalePageLayoutView="0" workbookViewId="0" topLeftCell="A1">
      <selection activeCell="A1" sqref="A1"/>
    </sheetView>
  </sheetViews>
  <sheetFormatPr defaultColWidth="18.421875" defaultRowHeight="12.75"/>
  <cols>
    <col min="1" max="1" width="20.00390625" style="31" customWidth="1"/>
    <col min="2" max="2" width="15.8515625" style="31" customWidth="1"/>
    <col min="3" max="3" width="13.140625" style="31" customWidth="1"/>
    <col min="4" max="4" width="15.7109375" style="31" customWidth="1"/>
    <col min="5" max="5" width="19.00390625" style="96" customWidth="1"/>
    <col min="6" max="16384" width="18.421875" style="31" customWidth="1"/>
  </cols>
  <sheetData>
    <row r="1" spans="1:5" s="90" customFormat="1" ht="15.75">
      <c r="A1" s="91" t="s">
        <v>152</v>
      </c>
      <c r="B1" s="92"/>
      <c r="C1" s="92"/>
      <c r="E1" s="93"/>
    </row>
    <row r="2" spans="1:5" ht="63">
      <c r="A2" s="41" t="s">
        <v>7</v>
      </c>
      <c r="B2" s="42" t="s">
        <v>90</v>
      </c>
      <c r="C2" s="42" t="s">
        <v>72</v>
      </c>
      <c r="D2" s="42" t="s">
        <v>112</v>
      </c>
      <c r="E2" s="94" t="s">
        <v>171</v>
      </c>
    </row>
    <row r="3" spans="1:5" ht="32.25" thickBot="1">
      <c r="A3" s="46" t="s">
        <v>76</v>
      </c>
      <c r="B3" s="120">
        <v>41394141</v>
      </c>
      <c r="C3" s="121">
        <v>0.133</v>
      </c>
      <c r="D3" s="121">
        <v>0.1803436244210365</v>
      </c>
      <c r="E3" s="122">
        <v>0.087</v>
      </c>
    </row>
    <row r="4" spans="1:5" ht="16.5" thickTop="1">
      <c r="A4" s="43" t="s">
        <v>9</v>
      </c>
      <c r="B4" s="97">
        <v>672586</v>
      </c>
      <c r="C4" s="98">
        <v>0.14</v>
      </c>
      <c r="D4" s="98">
        <v>0.1586322136089578</v>
      </c>
      <c r="E4" s="99" t="s">
        <v>114</v>
      </c>
    </row>
    <row r="5" spans="1:5" ht="15.75">
      <c r="A5" s="43" t="s">
        <v>10</v>
      </c>
      <c r="B5" s="97">
        <v>58213</v>
      </c>
      <c r="C5" s="98">
        <v>0.081</v>
      </c>
      <c r="D5" s="98">
        <v>0.5811016350698028</v>
      </c>
      <c r="E5" s="99" t="s">
        <v>115</v>
      </c>
    </row>
    <row r="6" spans="1:5" ht="15.75">
      <c r="A6" s="43" t="s">
        <v>11</v>
      </c>
      <c r="B6" s="97">
        <v>921835</v>
      </c>
      <c r="C6" s="98">
        <v>0.142</v>
      </c>
      <c r="D6" s="98">
        <v>0.37298372082632075</v>
      </c>
      <c r="E6" s="99" t="s">
        <v>116</v>
      </c>
    </row>
    <row r="7" spans="1:5" ht="15.75">
      <c r="A7" s="43" t="s">
        <v>12</v>
      </c>
      <c r="B7" s="97">
        <v>429099</v>
      </c>
      <c r="C7" s="98">
        <v>0.146</v>
      </c>
      <c r="D7" s="98">
        <v>0.1456204145708519</v>
      </c>
      <c r="E7" s="99" t="s">
        <v>117</v>
      </c>
    </row>
    <row r="8" spans="1:5" ht="16.5" thickBot="1">
      <c r="A8" s="45" t="s">
        <v>13</v>
      </c>
      <c r="B8" s="123">
        <v>4398624</v>
      </c>
      <c r="C8" s="124">
        <v>0.117</v>
      </c>
      <c r="D8" s="124">
        <v>0.21882510068843597</v>
      </c>
      <c r="E8" s="125" t="s">
        <v>118</v>
      </c>
    </row>
    <row r="9" spans="1:5" ht="16.5" thickTop="1">
      <c r="A9" s="43" t="s">
        <v>14</v>
      </c>
      <c r="B9" s="97">
        <v>575820</v>
      </c>
      <c r="C9" s="98">
        <v>0.113</v>
      </c>
      <c r="D9" s="98">
        <v>0.3722906066419609</v>
      </c>
      <c r="E9" s="99" t="s">
        <v>119</v>
      </c>
    </row>
    <row r="10" spans="1:5" ht="15.75">
      <c r="A10" s="43" t="s">
        <v>15</v>
      </c>
      <c r="B10" s="97">
        <v>515459</v>
      </c>
      <c r="C10" s="98">
        <v>0.144</v>
      </c>
      <c r="D10" s="98">
        <v>0.09471120049780934</v>
      </c>
      <c r="E10" s="99" t="s">
        <v>120</v>
      </c>
    </row>
    <row r="11" spans="1:5" ht="15.75">
      <c r="A11" s="43" t="s">
        <v>16</v>
      </c>
      <c r="B11" s="97">
        <v>133464</v>
      </c>
      <c r="C11" s="98">
        <v>0.147</v>
      </c>
      <c r="D11" s="98">
        <v>0.30725304863117686</v>
      </c>
      <c r="E11" s="99" t="s">
        <v>121</v>
      </c>
    </row>
    <row r="12" spans="1:5" ht="31.5">
      <c r="A12" s="44" t="s">
        <v>17</v>
      </c>
      <c r="B12" s="97">
        <v>70179</v>
      </c>
      <c r="C12" s="98">
        <v>0.114</v>
      </c>
      <c r="D12" s="98">
        <v>0.006540166085796653</v>
      </c>
      <c r="E12" s="99" t="s">
        <v>122</v>
      </c>
    </row>
    <row r="13" spans="1:5" ht="16.5" thickBot="1">
      <c r="A13" s="45" t="s">
        <v>18</v>
      </c>
      <c r="B13" s="123">
        <v>3360195</v>
      </c>
      <c r="C13" s="124">
        <v>0.176</v>
      </c>
      <c r="D13" s="124">
        <v>0.19507295745964995</v>
      </c>
      <c r="E13" s="125" t="s">
        <v>118</v>
      </c>
    </row>
    <row r="14" spans="1:5" ht="16.5" thickTop="1">
      <c r="A14" s="43" t="s">
        <v>19</v>
      </c>
      <c r="B14" s="97">
        <v>1077512</v>
      </c>
      <c r="C14" s="98">
        <v>0.11</v>
      </c>
      <c r="D14" s="98">
        <v>0.3650710399128391</v>
      </c>
      <c r="E14" s="99" t="s">
        <v>123</v>
      </c>
    </row>
    <row r="15" spans="1:5" ht="15.75">
      <c r="A15" s="43" t="s">
        <v>20</v>
      </c>
      <c r="B15" s="97">
        <v>202544</v>
      </c>
      <c r="C15" s="98">
        <v>0.147</v>
      </c>
      <c r="D15" s="98">
        <v>0.2522659544212388</v>
      </c>
      <c r="E15" s="99" t="s">
        <v>124</v>
      </c>
    </row>
    <row r="16" spans="1:5" ht="15.75">
      <c r="A16" s="43" t="s">
        <v>21</v>
      </c>
      <c r="B16" s="97">
        <v>202433</v>
      </c>
      <c r="C16" s="98">
        <v>0.128</v>
      </c>
      <c r="D16" s="98">
        <v>0.37276216568111536</v>
      </c>
      <c r="E16" s="99" t="s">
        <v>120</v>
      </c>
    </row>
    <row r="17" spans="1:5" ht="15.75">
      <c r="A17" s="43" t="s">
        <v>22</v>
      </c>
      <c r="B17" s="97">
        <v>1640765</v>
      </c>
      <c r="C17" s="98">
        <v>0.127</v>
      </c>
      <c r="D17" s="98">
        <v>0.0922893696567683</v>
      </c>
      <c r="E17" s="99" t="s">
        <v>124</v>
      </c>
    </row>
    <row r="18" spans="1:5" ht="16.5" thickBot="1">
      <c r="A18" s="45" t="s">
        <v>23</v>
      </c>
      <c r="B18" s="123">
        <v>858087</v>
      </c>
      <c r="C18" s="124">
        <v>0.132</v>
      </c>
      <c r="D18" s="124">
        <v>0.13639006275998247</v>
      </c>
      <c r="E18" s="125" t="s">
        <v>125</v>
      </c>
    </row>
    <row r="19" spans="1:5" ht="16.5" thickTop="1">
      <c r="A19" s="43" t="s">
        <v>24</v>
      </c>
      <c r="B19" s="97">
        <v>457738</v>
      </c>
      <c r="C19" s="98">
        <v>0.149</v>
      </c>
      <c r="D19" s="98">
        <v>0.04818214917895017</v>
      </c>
      <c r="E19" s="99" t="s">
        <v>126</v>
      </c>
    </row>
    <row r="20" spans="1:5" ht="15.75">
      <c r="A20" s="43" t="s">
        <v>25</v>
      </c>
      <c r="B20" s="97">
        <v>382661</v>
      </c>
      <c r="C20" s="98">
        <v>0.133</v>
      </c>
      <c r="D20" s="98">
        <v>0.07263370044485058</v>
      </c>
      <c r="E20" s="99" t="s">
        <v>125</v>
      </c>
    </row>
    <row r="21" spans="1:5" ht="15.75">
      <c r="A21" s="43" t="s">
        <v>26</v>
      </c>
      <c r="B21" s="97">
        <v>591851</v>
      </c>
      <c r="C21" s="98">
        <v>0.135</v>
      </c>
      <c r="D21" s="98">
        <v>0.17242561047841856</v>
      </c>
      <c r="E21" s="99" t="s">
        <v>127</v>
      </c>
    </row>
    <row r="22" spans="1:5" ht="15.75">
      <c r="A22" s="43" t="s">
        <v>27</v>
      </c>
      <c r="B22" s="97">
        <v>572440</v>
      </c>
      <c r="C22" s="98">
        <v>0.125</v>
      </c>
      <c r="D22" s="98">
        <v>0.10867295852063316</v>
      </c>
      <c r="E22" s="99" t="s">
        <v>128</v>
      </c>
    </row>
    <row r="23" spans="1:5" ht="16.5" thickBot="1">
      <c r="A23" s="45" t="s">
        <v>28</v>
      </c>
      <c r="B23" s="123">
        <v>216218</v>
      </c>
      <c r="C23" s="124">
        <v>0.163</v>
      </c>
      <c r="D23" s="124">
        <v>0.1750339655453508</v>
      </c>
      <c r="E23" s="125" t="s">
        <v>129</v>
      </c>
    </row>
    <row r="24" spans="1:5" ht="16.5" thickTop="1">
      <c r="A24" s="43" t="s">
        <v>29</v>
      </c>
      <c r="B24" s="97">
        <v>729488</v>
      </c>
      <c r="C24" s="98">
        <v>0.125</v>
      </c>
      <c r="D24" s="98">
        <v>0.21316055558512054</v>
      </c>
      <c r="E24" s="99" t="s">
        <v>130</v>
      </c>
    </row>
    <row r="25" spans="1:5" ht="15.75">
      <c r="A25" s="43" t="s">
        <v>30</v>
      </c>
      <c r="B25" s="97">
        <v>921889</v>
      </c>
      <c r="C25" s="98">
        <v>0.14</v>
      </c>
      <c r="D25" s="98">
        <v>0.07079603873914266</v>
      </c>
      <c r="E25" s="99" t="s">
        <v>131</v>
      </c>
    </row>
    <row r="26" spans="1:5" ht="15.75">
      <c r="A26" s="43" t="s">
        <v>31</v>
      </c>
      <c r="B26" s="97">
        <v>1389155</v>
      </c>
      <c r="C26" s="98">
        <v>0.141</v>
      </c>
      <c r="D26" s="98">
        <v>0.13586040206116445</v>
      </c>
      <c r="E26" s="99" t="s">
        <v>124</v>
      </c>
    </row>
    <row r="27" spans="1:5" ht="15.75">
      <c r="A27" s="43" t="s">
        <v>32</v>
      </c>
      <c r="B27" s="97">
        <v>701768</v>
      </c>
      <c r="C27" s="98">
        <v>0.131</v>
      </c>
      <c r="D27" s="98">
        <v>0.175616816543147</v>
      </c>
      <c r="E27" s="99" t="s">
        <v>129</v>
      </c>
    </row>
    <row r="28" spans="1:5" ht="16.5" thickBot="1">
      <c r="A28" s="45" t="s">
        <v>33</v>
      </c>
      <c r="B28" s="123">
        <v>388071</v>
      </c>
      <c r="C28" s="124">
        <v>0.13</v>
      </c>
      <c r="D28" s="124">
        <v>0.13147820407782446</v>
      </c>
      <c r="E28" s="125" t="s">
        <v>132</v>
      </c>
    </row>
    <row r="29" spans="1:5" ht="16.5" thickTop="1">
      <c r="A29" s="43" t="s">
        <v>34</v>
      </c>
      <c r="B29" s="97">
        <v>854652</v>
      </c>
      <c r="C29" s="98">
        <v>0.142</v>
      </c>
      <c r="D29" s="98">
        <v>0.1306969649261837</v>
      </c>
      <c r="E29" s="99" t="s">
        <v>124</v>
      </c>
    </row>
    <row r="30" spans="1:5" ht="15.75">
      <c r="A30" s="43" t="s">
        <v>35</v>
      </c>
      <c r="B30" s="97">
        <v>151452</v>
      </c>
      <c r="C30" s="98">
        <v>0.152</v>
      </c>
      <c r="D30" s="98">
        <v>0.24968644795035977</v>
      </c>
      <c r="E30" s="99" t="s">
        <v>133</v>
      </c>
    </row>
    <row r="31" spans="1:5" ht="15.75">
      <c r="A31" s="43" t="s">
        <v>36</v>
      </c>
      <c r="B31" s="97">
        <v>250382</v>
      </c>
      <c r="C31" s="98">
        <v>0.136</v>
      </c>
      <c r="D31" s="98">
        <v>0.07705543534836903</v>
      </c>
      <c r="E31" s="99" t="s">
        <v>119</v>
      </c>
    </row>
    <row r="32" spans="1:5" ht="15.75">
      <c r="A32" s="43" t="s">
        <v>37</v>
      </c>
      <c r="B32" s="97">
        <v>339478</v>
      </c>
      <c r="C32" s="98">
        <v>0.125</v>
      </c>
      <c r="D32" s="98">
        <v>0.5310146391622395</v>
      </c>
      <c r="E32" s="99" t="s">
        <v>134</v>
      </c>
    </row>
    <row r="33" spans="1:5" ht="16.5" thickBot="1">
      <c r="A33" s="45" t="s">
        <v>38</v>
      </c>
      <c r="B33" s="123">
        <v>184376</v>
      </c>
      <c r="C33" s="124">
        <v>0.14</v>
      </c>
      <c r="D33" s="124">
        <v>0.24185683110165154</v>
      </c>
      <c r="E33" s="125" t="s">
        <v>135</v>
      </c>
    </row>
    <row r="34" spans="1:5" ht="16.5" thickTop="1">
      <c r="A34" s="43" t="s">
        <v>39</v>
      </c>
      <c r="B34" s="97">
        <v>1208360</v>
      </c>
      <c r="C34" s="98">
        <v>0.137</v>
      </c>
      <c r="D34" s="98">
        <v>0.0847641430672084</v>
      </c>
      <c r="E34" s="99" t="s">
        <v>119</v>
      </c>
    </row>
    <row r="35" spans="1:5" ht="15.75">
      <c r="A35" s="43" t="s">
        <v>40</v>
      </c>
      <c r="B35" s="97">
        <v>282375</v>
      </c>
      <c r="C35" s="98">
        <v>0.136</v>
      </c>
      <c r="D35" s="98">
        <v>0.3261275900287416</v>
      </c>
      <c r="E35" s="99" t="s">
        <v>127</v>
      </c>
    </row>
    <row r="36" spans="1:5" ht="15.75">
      <c r="A36" s="43" t="s">
        <v>41</v>
      </c>
      <c r="B36" s="97">
        <v>2664694</v>
      </c>
      <c r="C36" s="98">
        <v>0.137</v>
      </c>
      <c r="D36" s="98">
        <v>0.08623848872811528</v>
      </c>
      <c r="E36" s="99" t="s">
        <v>136</v>
      </c>
    </row>
    <row r="37" spans="1:5" ht="15.75">
      <c r="A37" s="43" t="s">
        <v>42</v>
      </c>
      <c r="B37" s="97">
        <v>1278786</v>
      </c>
      <c r="C37" s="98">
        <v>0.132</v>
      </c>
      <c r="D37" s="98">
        <v>0.3167234356272936</v>
      </c>
      <c r="E37" s="99" t="s">
        <v>137</v>
      </c>
    </row>
    <row r="38" spans="1:5" ht="16.5" thickBot="1">
      <c r="A38" s="45" t="s">
        <v>43</v>
      </c>
      <c r="B38" s="123">
        <v>98595</v>
      </c>
      <c r="C38" s="124">
        <v>0.144</v>
      </c>
      <c r="D38" s="124">
        <v>0.04447175228026314</v>
      </c>
      <c r="E38" s="125" t="s">
        <v>117</v>
      </c>
    </row>
    <row r="39" spans="1:5" ht="16.5" thickTop="1">
      <c r="A39" s="43" t="s">
        <v>44</v>
      </c>
      <c r="B39" s="97">
        <v>1648444</v>
      </c>
      <c r="C39" s="98">
        <v>0.143</v>
      </c>
      <c r="D39" s="98">
        <v>0.09261167917948936</v>
      </c>
      <c r="E39" s="99" t="s">
        <v>138</v>
      </c>
    </row>
    <row r="40" spans="1:5" ht="15.75">
      <c r="A40" s="43" t="s">
        <v>45</v>
      </c>
      <c r="B40" s="97">
        <v>517654</v>
      </c>
      <c r="C40" s="98">
        <v>0.137</v>
      </c>
      <c r="D40" s="98">
        <v>0.13702887743290232</v>
      </c>
      <c r="E40" s="99" t="s">
        <v>139</v>
      </c>
    </row>
    <row r="41" spans="1:5" ht="15.75">
      <c r="A41" s="43" t="s">
        <v>46</v>
      </c>
      <c r="B41" s="97">
        <v>553061</v>
      </c>
      <c r="C41" s="98">
        <v>0.143</v>
      </c>
      <c r="D41" s="98">
        <v>0.2587448079658606</v>
      </c>
      <c r="E41" s="99" t="s">
        <v>140</v>
      </c>
    </row>
    <row r="42" spans="1:5" ht="15.75">
      <c r="A42" s="43" t="s">
        <v>47</v>
      </c>
      <c r="B42" s="97">
        <v>1981565</v>
      </c>
      <c r="C42" s="98">
        <v>0.156</v>
      </c>
      <c r="D42" s="98">
        <v>0.03313590648641039</v>
      </c>
      <c r="E42" s="99" t="s">
        <v>129</v>
      </c>
    </row>
    <row r="43" spans="1:5" ht="16.5" thickBot="1">
      <c r="A43" s="45" t="s">
        <v>48</v>
      </c>
      <c r="B43" s="123">
        <v>154143</v>
      </c>
      <c r="C43" s="124">
        <v>0.147</v>
      </c>
      <c r="D43" s="124">
        <v>0.011583036921340351</v>
      </c>
      <c r="E43" s="125" t="s">
        <v>141</v>
      </c>
    </row>
    <row r="44" spans="1:5" ht="16.5" thickTop="1">
      <c r="A44" s="43" t="s">
        <v>49</v>
      </c>
      <c r="B44" s="97">
        <v>658561</v>
      </c>
      <c r="C44" s="98">
        <v>0.141</v>
      </c>
      <c r="D44" s="98">
        <v>0.35337346154083277</v>
      </c>
      <c r="E44" s="99" t="s">
        <v>142</v>
      </c>
    </row>
    <row r="45" spans="1:5" ht="15.75">
      <c r="A45" s="43" t="s">
        <v>50</v>
      </c>
      <c r="B45" s="97">
        <v>118653</v>
      </c>
      <c r="C45" s="98">
        <v>0.144</v>
      </c>
      <c r="D45" s="98">
        <v>0.0980593575612871</v>
      </c>
      <c r="E45" s="99" t="s">
        <v>143</v>
      </c>
    </row>
    <row r="46" spans="1:5" ht="15.75">
      <c r="A46" s="43" t="s">
        <v>51</v>
      </c>
      <c r="B46" s="97">
        <v>879651</v>
      </c>
      <c r="C46" s="98">
        <v>0.137</v>
      </c>
      <c r="D46" s="98">
        <v>0.2486103698488582</v>
      </c>
      <c r="E46" s="99" t="s">
        <v>144</v>
      </c>
    </row>
    <row r="47" spans="1:5" ht="15.75">
      <c r="A47" s="43" t="s">
        <v>52</v>
      </c>
      <c r="B47" s="97">
        <v>2706029</v>
      </c>
      <c r="C47" s="98">
        <v>0.105</v>
      </c>
      <c r="D47" s="98">
        <v>0.302074732322095</v>
      </c>
      <c r="E47" s="99" t="s">
        <v>145</v>
      </c>
    </row>
    <row r="48" spans="1:5" ht="16.5" thickBot="1">
      <c r="A48" s="45" t="s">
        <v>53</v>
      </c>
      <c r="B48" s="123">
        <v>259221</v>
      </c>
      <c r="C48" s="124">
        <v>0.092</v>
      </c>
      <c r="D48" s="124">
        <v>0.35282206507841246</v>
      </c>
      <c r="E48" s="125" t="s">
        <v>146</v>
      </c>
    </row>
    <row r="49" spans="1:5" ht="16.5" thickTop="1">
      <c r="A49" s="43" t="s">
        <v>54</v>
      </c>
      <c r="B49" s="97">
        <v>94122</v>
      </c>
      <c r="C49" s="98">
        <v>0.15</v>
      </c>
      <c r="D49" s="98">
        <v>0.20754378087112707</v>
      </c>
      <c r="E49" s="99" t="s">
        <v>147</v>
      </c>
    </row>
    <row r="50" spans="1:5" ht="15.75">
      <c r="A50" s="43" t="s">
        <v>55</v>
      </c>
      <c r="B50" s="97">
        <v>1011063</v>
      </c>
      <c r="C50" s="98">
        <v>0.125</v>
      </c>
      <c r="D50" s="98">
        <v>0.27355873876415815</v>
      </c>
      <c r="E50" s="99" t="s">
        <v>130</v>
      </c>
    </row>
    <row r="51" spans="1:5" ht="15.75">
      <c r="A51" s="43" t="s">
        <v>56</v>
      </c>
      <c r="B51" s="97">
        <v>864873</v>
      </c>
      <c r="C51" s="98">
        <v>0.127</v>
      </c>
      <c r="D51" s="98">
        <v>0.30147291184499214</v>
      </c>
      <c r="E51" s="99" t="s">
        <v>116</v>
      </c>
    </row>
    <row r="52" spans="1:5" ht="15.75">
      <c r="A52" s="43" t="s">
        <v>57</v>
      </c>
      <c r="B52" s="97">
        <v>300970</v>
      </c>
      <c r="C52" s="98">
        <v>0.162</v>
      </c>
      <c r="D52" s="98">
        <v>0.0880150963585819</v>
      </c>
      <c r="E52" s="99" t="s">
        <v>134</v>
      </c>
    </row>
    <row r="53" spans="1:5" ht="15.75">
      <c r="A53" s="43" t="s">
        <v>58</v>
      </c>
      <c r="B53" s="97">
        <v>792620</v>
      </c>
      <c r="C53" s="98">
        <v>0.139</v>
      </c>
      <c r="D53" s="98">
        <v>0.12486766179321464</v>
      </c>
      <c r="E53" s="99" t="s">
        <v>130</v>
      </c>
    </row>
    <row r="54" spans="1:5" ht="16.5" thickBot="1">
      <c r="A54" s="45" t="s">
        <v>59</v>
      </c>
      <c r="B54" s="123">
        <v>72267</v>
      </c>
      <c r="C54" s="124">
        <v>0.127</v>
      </c>
      <c r="D54" s="124">
        <v>0.2433032258064516</v>
      </c>
      <c r="E54" s="125" t="s">
        <v>135</v>
      </c>
    </row>
    <row r="55" spans="1:5" ht="16.5" thickTop="1">
      <c r="A55" s="126" t="s">
        <v>86</v>
      </c>
      <c r="B55" s="110">
        <v>600927</v>
      </c>
      <c r="C55" s="111">
        <v>0.15</v>
      </c>
      <c r="D55" s="111">
        <v>0.4</v>
      </c>
      <c r="E55" s="112">
        <v>0.39</v>
      </c>
    </row>
    <row r="56" spans="3:5" ht="15">
      <c r="C56" s="39"/>
      <c r="D56" s="39"/>
      <c r="E56" s="95"/>
    </row>
    <row r="57" spans="1:5" ht="15">
      <c r="A57" s="119" t="s">
        <v>155</v>
      </c>
      <c r="C57" s="39"/>
      <c r="D57" s="39"/>
      <c r="E57" s="95"/>
    </row>
    <row r="58" spans="1:5" ht="15">
      <c r="A58" s="119" t="s">
        <v>169</v>
      </c>
      <c r="C58" s="39"/>
      <c r="D58" s="39"/>
      <c r="E58" s="95"/>
    </row>
    <row r="59" spans="1:5" ht="15">
      <c r="A59" s="119" t="s">
        <v>170</v>
      </c>
      <c r="C59" s="39"/>
      <c r="D59" s="39"/>
      <c r="E59" s="95"/>
    </row>
    <row r="60" spans="3:5" ht="15">
      <c r="C60" s="39"/>
      <c r="D60" s="39"/>
      <c r="E60" s="95"/>
    </row>
    <row r="61" spans="3:5" ht="15">
      <c r="C61" s="39"/>
      <c r="D61" s="39"/>
      <c r="E61" s="95"/>
    </row>
    <row r="62" spans="3:5" ht="15">
      <c r="C62" s="39"/>
      <c r="D62" s="39"/>
      <c r="E62" s="95"/>
    </row>
    <row r="63" spans="3:5" ht="15">
      <c r="C63" s="39"/>
      <c r="D63" s="39"/>
      <c r="E63" s="95"/>
    </row>
    <row r="64" spans="3:5" ht="15">
      <c r="C64" s="39"/>
      <c r="D64" s="39"/>
      <c r="E64" s="95"/>
    </row>
    <row r="65" spans="3:5" ht="15">
      <c r="C65" s="39"/>
      <c r="D65" s="39"/>
      <c r="E65" s="95"/>
    </row>
    <row r="66" spans="3:5" ht="15">
      <c r="C66" s="39"/>
      <c r="D66" s="39"/>
      <c r="E66" s="95"/>
    </row>
    <row r="67" spans="3:5" ht="15">
      <c r="C67" s="39"/>
      <c r="D67" s="39"/>
      <c r="E67" s="95"/>
    </row>
    <row r="68" spans="3:5" ht="15">
      <c r="C68" s="39"/>
      <c r="D68" s="39"/>
      <c r="E68" s="95"/>
    </row>
    <row r="69" spans="3:5" ht="15">
      <c r="C69" s="39"/>
      <c r="D69" s="39"/>
      <c r="E69" s="95"/>
    </row>
    <row r="70" spans="3:5" ht="15">
      <c r="C70" s="39"/>
      <c r="D70" s="39"/>
      <c r="E70" s="95"/>
    </row>
    <row r="71" spans="3:5" ht="15">
      <c r="C71" s="39"/>
      <c r="D71" s="39"/>
      <c r="E71" s="95"/>
    </row>
    <row r="72" spans="3:5" ht="15">
      <c r="C72" s="39"/>
      <c r="D72" s="39"/>
      <c r="E72" s="95"/>
    </row>
    <row r="73" spans="3:5" ht="15">
      <c r="C73" s="39"/>
      <c r="D73" s="39"/>
      <c r="E73" s="95"/>
    </row>
    <row r="74" spans="3:5" ht="15">
      <c r="C74" s="39"/>
      <c r="D74" s="39"/>
      <c r="E74" s="95"/>
    </row>
    <row r="75" spans="3:5" ht="15">
      <c r="C75" s="39"/>
      <c r="D75" s="39"/>
      <c r="E75" s="95"/>
    </row>
    <row r="76" spans="3:5" ht="15">
      <c r="C76" s="39"/>
      <c r="D76" s="39"/>
      <c r="E76" s="95"/>
    </row>
    <row r="77" spans="3:5" ht="15">
      <c r="C77" s="39"/>
      <c r="D77" s="39"/>
      <c r="E77" s="95"/>
    </row>
    <row r="78" spans="3:5" ht="15">
      <c r="C78" s="39"/>
      <c r="D78" s="39"/>
      <c r="E78" s="95"/>
    </row>
    <row r="79" spans="3:5" ht="15">
      <c r="C79" s="39"/>
      <c r="D79" s="39"/>
      <c r="E79" s="95"/>
    </row>
    <row r="80" spans="3:5" ht="15">
      <c r="C80" s="39"/>
      <c r="D80" s="39"/>
      <c r="E80" s="95"/>
    </row>
    <row r="81" spans="3:5" ht="15">
      <c r="C81" s="39"/>
      <c r="D81" s="39"/>
      <c r="E81" s="95"/>
    </row>
    <row r="82" spans="3:5" ht="15">
      <c r="C82" s="39"/>
      <c r="D82" s="39"/>
      <c r="E82" s="95"/>
    </row>
    <row r="83" spans="3:5" ht="15">
      <c r="C83" s="39"/>
      <c r="D83" s="39"/>
      <c r="E83" s="95"/>
    </row>
    <row r="84" spans="3:5" ht="15">
      <c r="C84" s="39"/>
      <c r="D84" s="39"/>
      <c r="E84" s="95"/>
    </row>
    <row r="85" spans="3:5" ht="15">
      <c r="C85" s="39"/>
      <c r="D85" s="39"/>
      <c r="E85" s="95"/>
    </row>
    <row r="86" spans="3:5" ht="15">
      <c r="C86" s="39"/>
      <c r="D86" s="39"/>
      <c r="E86" s="95"/>
    </row>
    <row r="87" spans="3:5" ht="15">
      <c r="C87" s="39"/>
      <c r="D87" s="39"/>
      <c r="E87" s="95"/>
    </row>
    <row r="88" spans="3:5" ht="15">
      <c r="C88" s="39"/>
      <c r="D88" s="39"/>
      <c r="E88" s="95"/>
    </row>
    <row r="89" spans="3:5" ht="15">
      <c r="C89" s="39"/>
      <c r="D89" s="39"/>
      <c r="E89" s="95"/>
    </row>
    <row r="90" spans="3:5" ht="15">
      <c r="C90" s="39"/>
      <c r="D90" s="39"/>
      <c r="E90" s="95"/>
    </row>
    <row r="91" spans="3:5" ht="15">
      <c r="C91" s="39"/>
      <c r="D91" s="39"/>
      <c r="E91" s="95"/>
    </row>
    <row r="92" spans="3:5" ht="15">
      <c r="C92" s="39"/>
      <c r="D92" s="39"/>
      <c r="E92" s="95"/>
    </row>
    <row r="93" spans="3:5" ht="15">
      <c r="C93" s="39"/>
      <c r="D93" s="39"/>
      <c r="E93" s="95"/>
    </row>
    <row r="94" spans="3:5" ht="15">
      <c r="C94" s="39"/>
      <c r="D94" s="39"/>
      <c r="E94" s="95"/>
    </row>
    <row r="95" spans="3:5" ht="15">
      <c r="C95" s="39"/>
      <c r="D95" s="39"/>
      <c r="E95" s="95"/>
    </row>
    <row r="96" spans="3:5" ht="15">
      <c r="C96" s="39"/>
      <c r="D96" s="39"/>
      <c r="E96" s="95"/>
    </row>
    <row r="97" spans="3:5" ht="15">
      <c r="C97" s="39"/>
      <c r="D97" s="39"/>
      <c r="E97" s="95"/>
    </row>
    <row r="98" spans="3:5" ht="15">
      <c r="C98" s="39"/>
      <c r="D98" s="39"/>
      <c r="E98" s="95"/>
    </row>
    <row r="99" spans="3:5" ht="15">
      <c r="C99" s="39"/>
      <c r="D99" s="39"/>
      <c r="E99" s="95"/>
    </row>
    <row r="100" spans="3:5" ht="15">
      <c r="C100" s="39"/>
      <c r="D100" s="39"/>
      <c r="E100" s="95"/>
    </row>
  </sheetData>
  <sheetProtection/>
  <printOptions/>
  <pageMargins left="0.49" right="0.25" top="0.52" bottom="0.2" header="0.5" footer="0.5"/>
  <pageSetup fitToHeight="1" fitToWidth="1" horizontalDpi="600" verticalDpi="600" orientation="portrait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00390625" style="14" customWidth="1"/>
    <col min="2" max="2" width="23.421875" style="14" customWidth="1"/>
    <col min="3" max="3" width="5.421875" style="14" customWidth="1"/>
    <col min="4" max="4" width="11.8515625" style="14" customWidth="1"/>
    <col min="5" max="16384" width="9.140625" style="14" customWidth="1"/>
  </cols>
  <sheetData>
    <row r="1" spans="1:3" s="102" customFormat="1" ht="18.75" customHeight="1">
      <c r="A1" s="104" t="s">
        <v>201</v>
      </c>
      <c r="B1" s="105"/>
      <c r="C1" s="106"/>
    </row>
    <row r="2" spans="1:3" ht="25.5" customHeight="1">
      <c r="A2" s="60" t="s">
        <v>149</v>
      </c>
      <c r="B2" s="61"/>
      <c r="C2" s="62"/>
    </row>
    <row r="3" spans="1:12" ht="25.5" customHeight="1">
      <c r="A3" s="146" t="s">
        <v>172</v>
      </c>
      <c r="B3" s="147"/>
      <c r="C3" s="63"/>
      <c r="L3" s="64"/>
    </row>
    <row r="4" spans="1:12" ht="12.75">
      <c r="A4" s="65" t="s">
        <v>61</v>
      </c>
      <c r="B4" s="59">
        <v>0.02</v>
      </c>
      <c r="C4" s="66"/>
      <c r="L4" s="59"/>
    </row>
    <row r="5" spans="1:12" ht="12.75">
      <c r="A5" s="65" t="s">
        <v>62</v>
      </c>
      <c r="B5" s="59">
        <v>0.03</v>
      </c>
      <c r="C5" s="67"/>
      <c r="L5" s="59"/>
    </row>
    <row r="6" spans="1:12" ht="12.75">
      <c r="A6" s="65" t="s">
        <v>63</v>
      </c>
      <c r="B6" s="59">
        <v>0.12</v>
      </c>
      <c r="C6" s="67"/>
      <c r="H6" s="103"/>
      <c r="L6" s="59"/>
    </row>
    <row r="7" spans="1:12" ht="12.75">
      <c r="A7" s="65" t="s">
        <v>64</v>
      </c>
      <c r="B7" s="59">
        <v>0.16</v>
      </c>
      <c r="C7" s="67"/>
      <c r="L7" s="59"/>
    </row>
    <row r="8" spans="1:12" ht="12.75">
      <c r="A8" s="65" t="s">
        <v>65</v>
      </c>
      <c r="B8" s="59">
        <v>0.19</v>
      </c>
      <c r="C8" s="67"/>
      <c r="L8" s="59"/>
    </row>
    <row r="9" spans="1:12" ht="12.75">
      <c r="A9" s="65" t="s">
        <v>66</v>
      </c>
      <c r="B9" s="59">
        <v>0.2</v>
      </c>
      <c r="C9" s="67"/>
      <c r="L9" s="59"/>
    </row>
    <row r="10" spans="1:12" ht="12.75">
      <c r="A10" s="65" t="s">
        <v>67</v>
      </c>
      <c r="B10" s="59">
        <v>0.29</v>
      </c>
      <c r="C10" s="68"/>
      <c r="L10" s="59"/>
    </row>
    <row r="11" spans="1:3" ht="13.5" customHeight="1">
      <c r="A11" s="148" t="s">
        <v>150</v>
      </c>
      <c r="B11" s="147"/>
      <c r="C11" s="69"/>
    </row>
    <row r="12" spans="1:3" ht="52.5" customHeight="1">
      <c r="A12" s="70"/>
      <c r="B12" s="71"/>
      <c r="C12" s="69"/>
    </row>
    <row r="25" s="103" customFormat="1" ht="12.75">
      <c r="A25" s="103" t="s">
        <v>199</v>
      </c>
    </row>
    <row r="26" s="103" customFormat="1" ht="12.75">
      <c r="A26" s="103" t="s">
        <v>200</v>
      </c>
    </row>
    <row r="27" ht="15">
      <c r="A27" s="103" t="s">
        <v>173</v>
      </c>
    </row>
    <row r="29" ht="14.25" customHeight="1">
      <c r="A29" s="119" t="s">
        <v>174</v>
      </c>
    </row>
    <row r="30" s="119" customFormat="1" ht="12.75">
      <c r="A30" s="119" t="s">
        <v>176</v>
      </c>
    </row>
    <row r="31" s="119" customFormat="1" ht="12.75">
      <c r="A31" s="119" t="s">
        <v>175</v>
      </c>
    </row>
    <row r="32" s="119" customFormat="1" ht="12.75"/>
  </sheetData>
  <sheetProtection/>
  <mergeCells count="2">
    <mergeCell ref="A3:B3"/>
    <mergeCell ref="A11:B1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57421875" style="4" customWidth="1"/>
    <col min="2" max="2" width="14.8515625" style="4" customWidth="1"/>
    <col min="3" max="3" width="5.421875" style="4" customWidth="1"/>
    <col min="4" max="4" width="11.8515625" style="4" customWidth="1"/>
    <col min="5" max="16384" width="9.140625" style="4" customWidth="1"/>
  </cols>
  <sheetData>
    <row r="1" spans="1:3" s="81" customFormat="1" ht="18.75" customHeight="1">
      <c r="A1" s="107" t="s">
        <v>151</v>
      </c>
      <c r="B1" s="108"/>
      <c r="C1" s="109"/>
    </row>
    <row r="2" spans="1:5" ht="37.5" customHeight="1">
      <c r="A2" s="127" t="s">
        <v>68</v>
      </c>
      <c r="B2" s="127" t="s">
        <v>91</v>
      </c>
      <c r="C2" s="63"/>
      <c r="D2" s="103"/>
      <c r="E2" s="103"/>
    </row>
    <row r="3" spans="1:5" ht="15">
      <c r="A3" s="128" t="s">
        <v>69</v>
      </c>
      <c r="B3" s="129">
        <v>0.03</v>
      </c>
      <c r="C3" s="130"/>
      <c r="D3" s="103"/>
      <c r="E3" s="103"/>
    </row>
    <row r="4" spans="1:5" ht="15">
      <c r="A4" s="131" t="s">
        <v>70</v>
      </c>
      <c r="B4" s="129">
        <v>0.14</v>
      </c>
      <c r="C4" s="132"/>
      <c r="D4" s="103"/>
      <c r="E4" s="133"/>
    </row>
    <row r="5" spans="1:5" ht="15">
      <c r="A5" s="131" t="s">
        <v>62</v>
      </c>
      <c r="B5" s="129">
        <v>0.18</v>
      </c>
      <c r="C5" s="132"/>
      <c r="D5" s="103"/>
      <c r="E5" s="103"/>
    </row>
    <row r="6" spans="1:5" ht="15">
      <c r="A6" s="131" t="s">
        <v>63</v>
      </c>
      <c r="B6" s="129">
        <v>0.24</v>
      </c>
      <c r="C6" s="132"/>
      <c r="D6" s="103"/>
      <c r="E6" s="103"/>
    </row>
    <row r="7" spans="1:5" ht="15">
      <c r="A7" s="131" t="s">
        <v>64</v>
      </c>
      <c r="B7" s="129">
        <v>0.13</v>
      </c>
      <c r="C7" s="132"/>
      <c r="D7" s="103"/>
      <c r="E7" s="103"/>
    </row>
    <row r="8" spans="1:5" ht="15">
      <c r="A8" s="131" t="s">
        <v>65</v>
      </c>
      <c r="B8" s="129">
        <v>0.11</v>
      </c>
      <c r="C8" s="132"/>
      <c r="D8" s="103"/>
      <c r="E8" s="103"/>
    </row>
    <row r="9" spans="1:9" ht="15">
      <c r="A9" s="131" t="s">
        <v>71</v>
      </c>
      <c r="B9" s="129">
        <v>0.16</v>
      </c>
      <c r="C9" s="134"/>
      <c r="D9" s="103"/>
      <c r="E9" s="103"/>
      <c r="I9" s="14" t="s">
        <v>148</v>
      </c>
    </row>
    <row r="10" spans="1:5" ht="15">
      <c r="A10" s="103" t="s">
        <v>184</v>
      </c>
      <c r="B10" s="103"/>
      <c r="C10" s="103"/>
      <c r="D10" s="103"/>
      <c r="E10" s="103"/>
    </row>
    <row r="30" s="103" customFormat="1" ht="12.75">
      <c r="A30" s="103" t="s">
        <v>177</v>
      </c>
    </row>
    <row r="31" s="103" customFormat="1" ht="12.75">
      <c r="A31" s="103" t="s">
        <v>178</v>
      </c>
    </row>
    <row r="32" ht="15">
      <c r="A32" s="103" t="s">
        <v>179</v>
      </c>
    </row>
    <row r="34" s="14" customFormat="1" ht="14.25" customHeight="1">
      <c r="A34" s="119" t="s">
        <v>180</v>
      </c>
    </row>
    <row r="35" s="14" customFormat="1" ht="14.25" customHeight="1">
      <c r="A35" s="119" t="s">
        <v>181</v>
      </c>
    </row>
    <row r="36" s="119" customFormat="1" ht="12.75">
      <c r="A36" s="119" t="s">
        <v>183</v>
      </c>
    </row>
    <row r="37" s="119" customFormat="1" ht="12.75">
      <c r="A37" s="119" t="s">
        <v>182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6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2.7109375" style="4" customWidth="1"/>
    <col min="2" max="16384" width="9.140625" style="4" customWidth="1"/>
  </cols>
  <sheetData>
    <row r="1" ht="15.75">
      <c r="A1" s="1" t="s">
        <v>106</v>
      </c>
    </row>
    <row r="2" spans="1:2" ht="15.75">
      <c r="A2" s="1" t="s">
        <v>92</v>
      </c>
      <c r="B2" s="1" t="s">
        <v>88</v>
      </c>
    </row>
    <row r="3" spans="1:5" s="103" customFormat="1" ht="12.75">
      <c r="A3" s="103" t="s">
        <v>77</v>
      </c>
      <c r="B3" s="140">
        <v>98.3</v>
      </c>
      <c r="C3" s="136"/>
      <c r="D3" s="135"/>
      <c r="E3" s="137"/>
    </row>
    <row r="4" spans="1:5" s="103" customFormat="1" ht="12.75">
      <c r="A4" s="103" t="s">
        <v>78</v>
      </c>
      <c r="B4" s="140">
        <v>58.1</v>
      </c>
      <c r="C4" s="136"/>
      <c r="D4" s="138"/>
      <c r="E4" s="137"/>
    </row>
    <row r="5" spans="1:5" s="103" customFormat="1" ht="12.75">
      <c r="A5" s="139" t="s">
        <v>79</v>
      </c>
      <c r="B5" s="140">
        <v>34.1</v>
      </c>
      <c r="C5" s="136"/>
      <c r="D5" s="138"/>
      <c r="E5" s="137"/>
    </row>
    <row r="6" spans="1:5" s="103" customFormat="1" ht="12.75">
      <c r="A6" s="139" t="s">
        <v>80</v>
      </c>
      <c r="B6" s="140">
        <v>27.2</v>
      </c>
      <c r="C6" s="136"/>
      <c r="D6" s="138"/>
      <c r="E6" s="137"/>
    </row>
    <row r="7" spans="1:5" s="103" customFormat="1" ht="12.75">
      <c r="A7" s="103" t="s">
        <v>81</v>
      </c>
      <c r="B7" s="140">
        <v>93.3</v>
      </c>
      <c r="C7" s="136"/>
      <c r="D7" s="138"/>
      <c r="E7" s="137"/>
    </row>
    <row r="8" spans="1:5" s="103" customFormat="1" ht="12.75">
      <c r="A8" s="139" t="s">
        <v>82</v>
      </c>
      <c r="B8" s="140">
        <v>92.8</v>
      </c>
      <c r="C8" s="136"/>
      <c r="D8" s="138"/>
      <c r="E8" s="137"/>
    </row>
    <row r="9" spans="1:5" s="103" customFormat="1" ht="12.75">
      <c r="A9" s="139" t="s">
        <v>83</v>
      </c>
      <c r="B9" s="140">
        <v>9.4</v>
      </c>
      <c r="C9" s="136"/>
      <c r="D9" s="138"/>
      <c r="E9" s="137"/>
    </row>
    <row r="10" spans="1:5" s="103" customFormat="1" ht="12.75">
      <c r="A10" s="139" t="s">
        <v>84</v>
      </c>
      <c r="B10" s="140">
        <v>9.2</v>
      </c>
      <c r="C10" s="136"/>
      <c r="D10" s="138"/>
      <c r="E10" s="137"/>
    </row>
    <row r="11" spans="1:5" s="103" customFormat="1" ht="12.75">
      <c r="A11" s="103" t="s">
        <v>85</v>
      </c>
      <c r="B11" s="140">
        <v>1.7</v>
      </c>
      <c r="C11" s="136"/>
      <c r="D11" s="138"/>
      <c r="E11" s="137"/>
    </row>
    <row r="12" ht="15">
      <c r="B12" s="49"/>
    </row>
    <row r="13" ht="15.75">
      <c r="A13" s="50"/>
    </row>
    <row r="14" ht="15.75">
      <c r="A14" s="50"/>
    </row>
    <row r="15" ht="15.75">
      <c r="A15" s="51"/>
    </row>
    <row r="16" spans="1:2" ht="15.75">
      <c r="A16" s="51"/>
      <c r="B16" s="48"/>
    </row>
    <row r="17" ht="15.75">
      <c r="A17" s="51"/>
    </row>
    <row r="18" spans="1:2" ht="15">
      <c r="A18" s="6"/>
      <c r="B18" s="6"/>
    </row>
    <row r="19" ht="15.75">
      <c r="A19" s="50"/>
    </row>
    <row r="20" spans="1:2" ht="15">
      <c r="A20" s="6"/>
      <c r="B20" s="6"/>
    </row>
    <row r="21" ht="15.75">
      <c r="A21" s="51"/>
    </row>
    <row r="22" spans="1:2" ht="15.75">
      <c r="A22" s="51"/>
      <c r="B22" s="48"/>
    </row>
    <row r="23" spans="1:2" ht="15">
      <c r="A23" s="6"/>
      <c r="B23" s="6"/>
    </row>
    <row r="24" ht="12.75" customHeight="1">
      <c r="A24" s="51"/>
    </row>
    <row r="25" spans="1:2" ht="15.75">
      <c r="A25" s="51"/>
      <c r="B25" s="48"/>
    </row>
    <row r="26" ht="15.75">
      <c r="A26" s="51"/>
    </row>
    <row r="27" spans="1:2" ht="15">
      <c r="A27" s="6"/>
      <c r="B27" s="6"/>
    </row>
    <row r="28" ht="15.75">
      <c r="A28" s="51"/>
    </row>
    <row r="29" spans="1:2" ht="12.75" customHeight="1">
      <c r="A29" s="52"/>
      <c r="B29" s="6"/>
    </row>
    <row r="30" ht="15.75">
      <c r="A30" s="52"/>
    </row>
    <row r="40" s="117" customFormat="1" ht="12.75">
      <c r="A40" s="117" t="s">
        <v>185</v>
      </c>
    </row>
    <row r="41" s="103" customFormat="1" ht="12.75">
      <c r="A41" s="103" t="s">
        <v>186</v>
      </c>
    </row>
    <row r="42" s="103" customFormat="1" ht="12.75">
      <c r="A42" s="103" t="s">
        <v>187</v>
      </c>
    </row>
    <row r="44" ht="15">
      <c r="A44" s="119" t="s">
        <v>188</v>
      </c>
    </row>
    <row r="45" ht="15">
      <c r="A45" s="119" t="s">
        <v>189</v>
      </c>
    </row>
    <row r="46" ht="15">
      <c r="A46" s="119" t="s">
        <v>190</v>
      </c>
    </row>
  </sheetData>
  <sheetProtection/>
  <printOptions/>
  <pageMargins left="0.32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on Aging, US Dept. of HHS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 Excel Worksheets of tables for Profile of Older Americans:  2011</dc:title>
  <dc:subject/>
  <dc:creator>Saadia Greenberg</dc:creator>
  <cp:keywords/>
  <dc:description/>
  <cp:lastModifiedBy>DHHS</cp:lastModifiedBy>
  <cp:lastPrinted>2013-04-04T15:59:57Z</cp:lastPrinted>
  <dcterms:created xsi:type="dcterms:W3CDTF">1999-08-12T19:10:26Z</dcterms:created>
  <dcterms:modified xsi:type="dcterms:W3CDTF">2013-04-08T21:53:51Z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FEIDOC-1115-776</vt:lpwstr>
  </property>
  <property fmtid="{D5CDD505-2E9C-101B-9397-08002B2CF9AE}" pid="4" name="_dlc_DocIdItemGu">
    <vt:lpwstr>e6f1e2cc-12d7-4b50-a8ba-aec6589fa751</vt:lpwstr>
  </property>
  <property fmtid="{D5CDD505-2E9C-101B-9397-08002B2CF9AE}" pid="5" name="_dlc_DocIdU">
    <vt:lpwstr>https://unite.feisystems.com/collab/ACL_CMS/_layouts/15/DocIdRedir.aspx?ID=FEIDOC-1115-776, FEIDOC-1115-776</vt:lpwstr>
  </property>
</Properties>
</file>